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GESTION DE COMPRAS\PROCESOS DE COTIZACIÓN\INVITACION A PRESENTAR PROPUESTA - PÁGINA WEB\2024\10090 - Suministro e instalación de equipos audiovisuales y conectividad  Nueva Sede\2. Pliegos 10090\"/>
    </mc:Choice>
  </mc:AlternateContent>
  <xr:revisionPtr revIDLastSave="0" documentId="13_ncr:1_{8485D667-ABE1-4AB3-96B0-BBB781E77D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OLUCIÓN AU PV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2" i="6" l="1"/>
  <c r="H162" i="6"/>
  <c r="E151" i="6" l="1"/>
  <c r="F151" i="6" s="1"/>
  <c r="I151" i="6" s="1"/>
  <c r="E130" i="6"/>
  <c r="F130" i="6" s="1"/>
  <c r="I130" i="6" s="1"/>
  <c r="E114" i="6"/>
  <c r="F114" i="6" s="1"/>
  <c r="I114" i="6" s="1"/>
  <c r="E102" i="6"/>
  <c r="F102" i="6" s="1"/>
  <c r="I102" i="6" s="1"/>
  <c r="E84" i="6"/>
  <c r="F84" i="6" s="1"/>
  <c r="I84" i="6" s="1"/>
  <c r="E61" i="6"/>
  <c r="F61" i="6" s="1"/>
  <c r="I61" i="6" s="1"/>
  <c r="E29" i="6"/>
  <c r="F29" i="6" s="1"/>
  <c r="I29" i="6" s="1"/>
  <c r="E4" i="6"/>
  <c r="F4" i="6" s="1"/>
  <c r="I4" i="6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<sst xmlns="http://schemas.openxmlformats.org/spreadsheetml/2006/main" count="185" uniqueCount="174">
  <si>
    <t>ÍTEM</t>
  </si>
  <si>
    <t>EQUIPO</t>
  </si>
  <si>
    <t>ESPECIFICACIONES TÉCNICAS</t>
  </si>
  <si>
    <t>Parlante en RED</t>
  </si>
  <si>
    <t>Driver de 4 pulgadas, de rango completo</t>
  </si>
  <si>
    <t>Power over Ethernet: alimentación, datos y control a través de un solo cable</t>
  </si>
  <si>
    <t>Características tonales uniformes  que permiten combinar distintas cajas acústicas en un único espacio</t>
  </si>
  <si>
    <t>Ideal para aplicaciones de voz y música</t>
  </si>
  <si>
    <t>altavoz con  (Intrinsic Correction™) de forma automática para simplificar el proceso de ajuste</t>
  </si>
  <si>
    <t>Rejilla magnética de ajuste fácil Snap-Fit</t>
  </si>
  <si>
    <t>Logotipo extraíble sin dejar imperfecciones</t>
  </si>
  <si>
    <t>Placa de cubierta de conductos extraíble, también disponible como accesorio para el cableado de preinstalación</t>
  </si>
  <si>
    <t>Rango de frecuencia efectivo de 100 Hz - 20 kHz</t>
  </si>
  <si>
    <t>Potencia/voltaje de ruido nominal (W rms)  de 12 W (PoE) o 24 W (PoE+)</t>
  </si>
  <si>
    <t>Sensibilidad  de 90 dB, 1 W a 1 m</t>
  </si>
  <si>
    <t>Cobertura nominal (-6 dB) 120° de 3.8</t>
  </si>
  <si>
    <t xml:space="preserve"> Índice de direccionalidad de 5.8 dB</t>
  </si>
  <si>
    <t>Nivel de presión sonora continua máximo de 94 dB (PoE) o de 97 dB (PoE+)</t>
  </si>
  <si>
    <t>Pico máximo de nivel de presión sonora de 108 dB (PoE) o de  111 dB (PoE+)</t>
  </si>
  <si>
    <t>Tipo del conector de entrada RJ45</t>
  </si>
  <si>
    <t>Material de la caja del Bafle de ABS sobre carcasa trasera de acero con recubrimiento en polvo</t>
  </si>
  <si>
    <t>Material de la rejilla de Acero con recubrimiento en polvo</t>
  </si>
  <si>
    <t>Dimensiones exteriores de Diámetro del orificio de 179 mm (7.1 pulgadas)</t>
  </si>
  <si>
    <t>Entorno de funcionamiento para a uso en interiores</t>
  </si>
  <si>
    <t>Agencia de seguridad de la UL 1480A</t>
  </si>
  <si>
    <t>Alimentación PoE (Tipo 1 Clase 4) o PoE+ (Tipo 2 Clase 4)</t>
  </si>
  <si>
    <t>Parlante de techo</t>
  </si>
  <si>
    <t xml:space="preserve">Características tonales consistentes para aplicaciones de techo </t>
  </si>
  <si>
    <t>La guía de onda DMT (Directivity Matched Transition™) garantiza una cobertura y respuesta de frecuencia uniforme en el área de cobertura</t>
  </si>
  <si>
    <t>Rejilla magnética de ajuste rápido</t>
  </si>
  <si>
    <t>3x orejas de doble escalonado extra largas</t>
  </si>
  <si>
    <t>Filtros avanzados de ecualización , disponible a través de procesamiento.</t>
  </si>
  <si>
    <t>Transformador de baja saturación y baja pérdida de 70/100V con derivación a 16Ω</t>
  </si>
  <si>
    <t>Logotipo removible</t>
  </si>
  <si>
    <t>Cubierta removible para conduit, también disponible como accesorio para preinstalación de cableado</t>
  </si>
  <si>
    <t>Certificación UL1480 y UL204</t>
  </si>
  <si>
    <t>Transductor de LF Woofer de cono de papel tratado para intemperie de 165 mm [6.5 in]</t>
  </si>
  <si>
    <t>Transductor de HF Tweeter de domo de aluminio 19 mm [.75 in]</t>
  </si>
  <si>
    <t>Rango efectivo de Frecuencia 1 65 Hz – 20 kHz</t>
  </si>
  <si>
    <t>Potencia nominal / voltaje 2 60 watts / 31 volts (rms)</t>
  </si>
  <si>
    <t>Sensibilidad [dB] 3 88</t>
  </si>
  <si>
    <t>Cobertura nominal (6 dB) 4 135° cónica DMT</t>
  </si>
  <si>
    <t>Factor de Directividad 4 6.5</t>
  </si>
  <si>
    <t>Indice de Directividad [dB] 4 8</t>
  </si>
  <si>
    <t>SPL máximo continuo [dB] 5 106</t>
  </si>
  <si>
    <t>SPL máximo pico [dB] 5 112</t>
  </si>
  <si>
    <t>Impedancia Nominal [ohms] 16</t>
  </si>
  <si>
    <t>Ajustes de Transformador /
impedancia
Derivación:16Ω
7.5W (70V); 15W (100V) Tap: 667Ω
15W (70V); 30W (100V) Tap: 333Ω
30W (70V); 60W (100V) Tap: 167Ω
60W (70V); N/A (100V) Tap: 83Ω</t>
  </si>
  <si>
    <t>Conector de entrada Euroblock</t>
  </si>
  <si>
    <t>Material de gabinete Acero con pintura de polvo</t>
  </si>
  <si>
    <t>Material de rejilla Acero con pintura de polvo</t>
  </si>
  <si>
    <t>Protección de ingreso IP-34</t>
  </si>
  <si>
    <t>Ambiente de operación Diseñado para uso de interiores</t>
  </si>
  <si>
    <t>Temperatura de operación -20 a 50° C [-4 a 122° F]</t>
  </si>
  <si>
    <t>Accesorios Incluidos Anillo en C y rieles para plafón, tornillos de rieles,
conector euroblock, plantilla de corte, rejilla</t>
  </si>
  <si>
    <t>Agencias de Seguridad UL1480, UL2043, NFPA90, NFPA70 adecuados para
su uso en espacios de manejo de aire. Transformador
UL registrado por UL1876, ROHS, conforme CE.
Bafle cumple con UL94-V0 y UL94-5VB calificación
flamibilidad; en conformidad con los sistemas
IEC60849 / EN60849.</t>
  </si>
  <si>
    <t>Se puede montar en superficie o rack</t>
  </si>
  <si>
    <t>Incluye accesorios de montaje en superficie</t>
  </si>
  <si>
    <t>Características de PoE Cumple con la norma IEEE 802.3af Tipo 1</t>
  </si>
  <si>
    <t>Microfono de mesa</t>
  </si>
  <si>
    <t>Cuatro zonas configurables por software ofrecen hasta 360° de cobertura</t>
  </si>
  <si>
    <t>Silenciamiento “sin toque” mediante un sensor de movimiento de proximidad</t>
  </si>
  <si>
    <t>Anillo de luces RGB programable con color, patrón y velocidad personalizables</t>
  </si>
  <si>
    <t>Controles de llamada incorporados, incluido un botón de usuario programable y personalizable.</t>
  </si>
  <si>
    <t>Alimentación a través de Ethernet para su instalación con un solo cable</t>
  </si>
  <si>
    <t>Integración drag-and-drop sencilla y administración completa</t>
  </si>
  <si>
    <t>Patrón de polaridad Super direccional</t>
  </si>
  <si>
    <t>Rango de alcance 3-9 ft (1-3 m)</t>
  </si>
  <si>
    <t>Elementos del micrófono 16 elementos MEMS de micrófono</t>
  </si>
  <si>
    <t>Respuesta en frecuencia 100 Hz - 16 kHz, +/- 3 dB</t>
  </si>
  <si>
    <t>Frecuencia de muestreo 16 kHz en banda ancha / 48 kHz en banda completa</t>
  </si>
  <si>
    <t>Profundidad de bits 24 bits</t>
  </si>
  <si>
    <t>Sensibilidad -36 dBFS (94 dB SPL)</t>
  </si>
  <si>
    <t>Pico máximo SPL (1 kHz a 1 % THD) 118 dB SPL</t>
  </si>
  <si>
    <t>Margen dinámico 95 dB</t>
  </si>
  <si>
    <t>Relación señal-ruido
65 dB (48 kHz)
66 dB (16 kHz)</t>
  </si>
  <si>
    <t>Ruido inherente
28 dB SPL (48 kHz)
28 dB SPL (16 kHz)</t>
  </si>
  <si>
    <t>Latencia 4 ms</t>
  </si>
  <si>
    <t>Requerimientos de alimentación a través de Ethernet (PoE), Tipo 1 Clase 2</t>
  </si>
  <si>
    <t>Tipo de conector RJ45</t>
  </si>
  <si>
    <t>Interfaz</t>
  </si>
  <si>
    <t>Conexión USB 2.0 sin driver</t>
  </si>
  <si>
    <t>Resolución de hasta 1080p</t>
  </si>
  <si>
    <t>Emula el video de cámara web y el audio AEC de altavoz a través de una sola conexión USB.</t>
  </si>
  <si>
    <t>Emula la tarjeta de sonido de la computadora</t>
  </si>
  <si>
    <t>Puentea audio y video a USB</t>
  </si>
  <si>
    <t>Enruta eventos USB HID</t>
  </si>
  <si>
    <t>Resoluciones soportadas
MJPEG: 1080p: 30, 15 fps | 720p: 30, 15 fps | 360p: 30, 15 fps |
180p: 30, 15 fps</t>
  </si>
  <si>
    <t>Conexión USB
Conexión USB 2.0 (UVC/UAC) sin driver para dispositivos de Windows y OS X
Emula el driver de video de la cámara web, el driver de audio del altavoz AEC y el driver de la tarjeta de sonido multicanal a través de una única conexión USB</t>
  </si>
  <si>
    <t>Alimentación a través de Ethernet</t>
  </si>
  <si>
    <t>LAN (PoE) Conexión LAN Gigabit, PoE</t>
  </si>
  <si>
    <t>Extensor de IR en red</t>
  </si>
  <si>
    <t>Extensor de E/S de control nativo</t>
  </si>
  <si>
    <t>Una (1) entrada receptora IR y cuatro (4) salidas emisoras IR</t>
  </si>
  <si>
    <t>Se pueden encadenar hasta cuatro extensores de
E/S en la misma red (con alimentación DC local
encadenada)</t>
  </si>
  <si>
    <t>Salida IR o RS-232 (solo transmisión) Cuatro (4) puertos configurables</t>
  </si>
  <si>
    <t>IR Frecuencia portadora y potencia de accionamiento configurables</t>
  </si>
  <si>
    <t>RS232 Velocidad de baudios configurable</t>
  </si>
  <si>
    <t>Indicadores LED Actividad de transmisión IR</t>
  </si>
  <si>
    <t>Puertos de entrada IR Un (1) puerto, ancho de banda por determinar</t>
  </si>
  <si>
    <t>Opciones de montaje En superficie y pared (accesorios incluidos)</t>
  </si>
  <si>
    <t>Cumplimiento de normativas
FCC 47 CFR parte 15, IC ICES-003, CE (EN55032, EN55035), directiva europea RoHS 2011/65/EU,
directiva WEEE 2012/19/EU, directiva china RoHS GB/T26572, EAC, UL, C-UL, NOM-019
QIO-IR1x4 de Q-SYS
+</t>
  </si>
  <si>
    <t>Led indicador de estado</t>
  </si>
  <si>
    <t>Microfono de cuello de ganso</t>
  </si>
  <si>
    <t>Patron polar cardioide</t>
  </si>
  <si>
    <t>Sensibilidad de -40dB±2dB</t>
  </si>
  <si>
    <t>Respuesta en frecuencia 40Hz-20kHz</t>
  </si>
  <si>
    <t>Alimentacion del sistema Phantom 48V DC o 3V (2 x 1,5V AAA Baterias )</t>
  </si>
  <si>
    <t>Control ON/OFF</t>
  </si>
  <si>
    <t>Conector  XLR</t>
  </si>
  <si>
    <t>Impedancia de  75Ω</t>
  </si>
  <si>
    <t>Cuello de 445 mm</t>
  </si>
  <si>
    <t>Modulo de proyeccion Inalambrica tipo-C</t>
  </si>
  <si>
    <t>Formatos de entrada de vídeo
Cumple con DP 1.2 para 1,62 Gbps, 2,7 Gbps, 5,4 Gbps
Cumple con DP 1.2 y eDP1.4
Admite DP 1, 2 y 4 carriles sobre tipo C</t>
  </si>
  <si>
    <t>HDCP 1.3</t>
  </si>
  <si>
    <t>Resolución de entrada de vídeo
VESA, máximo 1920x1080</t>
  </si>
  <si>
    <t>Tiempo de entrada de video
1920x1080, 1680x1050, 1600x900, 1440x900, 1400x1050, 1366x768, 1280x1024, 1280x800, 1280x720,
1024x768, 1920x1200, 1600x1200, 2560x1440 a 50 Hz~60 Hz</t>
  </si>
  <si>
    <t>Formatos de salida de vídeo
1 inalámbrico.</t>
  </si>
  <si>
    <t>Salida inalámbrica
Wi-Fi 11b/g/n/ac</t>
  </si>
  <si>
    <t>Formatos de entrada de audio
PC integrado digital, PCM de 2 canales</t>
  </si>
  <si>
    <t>Formatos de salida de audio
Wi-Fi 11b/g/n/ac</t>
  </si>
  <si>
    <t>Entrada USB
USB tipo C</t>
  </si>
  <si>
    <t>Capacidad de vídeo
Transmisión Inalámbrica 1080P@ &lt; 60Hz, 2560x1440 30Hz</t>
  </si>
  <si>
    <t>Distancia
Típico: 35 m sin obstáculos entre WMT3-H y WMS</t>
  </si>
  <si>
    <t>Botón de control
Tecla táctil capacitiva y vibración</t>
  </si>
  <si>
    <t>Indicador
Indicador LED retroiluminado verde/rojo/color</t>
  </si>
  <si>
    <t>Velocidad de fotogramas de reproducción de vídeo
20-60FPS</t>
  </si>
  <si>
    <t>Protocolo de transmisión inalámbrica
Wi-Fi IEEE 802.11 a/g/n/ac</t>
  </si>
  <si>
    <t>Banda de frecuencia
2,4 GHz y 5 GHz</t>
  </si>
  <si>
    <t>Receptor de transmision inalambrica</t>
  </si>
  <si>
    <t>Salida HDMI
1 x conector hembra HDMI de 19 pines</t>
  </si>
  <si>
    <t>3840x2160@60Hz, 3840x2160@30Hz, 1920x1080@60Hz</t>
  </si>
  <si>
    <t>Cumplimiento de formato
HDMI 1.4 / HDMI 2.0</t>
  </si>
  <si>
    <t xml:space="preserve">Capacidad de vídeo
1080P @ &lt;60Hz Airplay para dispositivos iOS
</t>
  </si>
  <si>
    <t>HDCP
HDCP 1.4 / HDCP 2.2</t>
  </si>
  <si>
    <t>Salida de audio analógica
1 conector hembra de audio para PC de 3,5 mm</t>
  </si>
  <si>
    <t>Puerto LAN
RJ45x2: 1000Mbpsx1, 100Mbpsx1</t>
  </si>
  <si>
    <t>Interfaz USB
USB 3.0 x 1, USB 2.0 x 1, USB-C x 1</t>
  </si>
  <si>
    <t>Entrada de audio
AirPlay, Windows/MAC, WMH</t>
  </si>
  <si>
    <t>Conectores de control
Terminal Phoenix de 3,5 mm/interfaz RS232</t>
  </si>
  <si>
    <t>Número de ventanas simultáneas en pantalla
≤ 4+14 (4 ventanas principales + 14 ventanas en miniatura)</t>
  </si>
  <si>
    <t>Número de conexiones simultáneas
≤ 16</t>
  </si>
  <si>
    <t>Velocidad de datos en inalámbrico
Hasta 1200Mbps</t>
  </si>
  <si>
    <t>Latencia
&lt;100 ms, mínimo 20 ms</t>
  </si>
  <si>
    <t>VALOR UNITARIO</t>
  </si>
  <si>
    <t xml:space="preserve">Marca: QSYS </t>
  </si>
  <si>
    <t xml:space="preserve">Modelo: QSYS USB BRIDGE </t>
  </si>
  <si>
    <t xml:space="preserve">Moneda </t>
  </si>
  <si>
    <t>USD</t>
  </si>
  <si>
    <t xml:space="preserve">IVA </t>
  </si>
  <si>
    <t xml:space="preserve">VALOR UNITARIO IVA INCLUIDO </t>
  </si>
  <si>
    <t xml:space="preserve">Cantidad: 3 ( PISO 18 SALA B6) </t>
  </si>
  <si>
    <t>Cantidad: 1 (SALA DE AUDIENCIAS CAC- YA EXITEN 3 PARA SALA DE PRESIDENCIA)</t>
  </si>
  <si>
    <t>Cantidad: 2 (2 SALA CAC )</t>
  </si>
  <si>
    <t>TOTAL</t>
  </si>
  <si>
    <t>CANT</t>
  </si>
  <si>
    <t>Cantidad: 2 ( SALA B6, SALA CONCILIACIÓN,)</t>
  </si>
  <si>
    <t>CONECTIVIDAD</t>
  </si>
  <si>
    <t>Cantidad: 5  ( 5 SALA CAC 2 PISO 18)</t>
  </si>
  <si>
    <t>Cantidad: 2 (1 SALA B6 PISO 18, 1 SALA CAC PISO 18)</t>
  </si>
  <si>
    <t>Cantidad: 2 ( SALA B6, SALA CONCILIACIÓN)</t>
  </si>
  <si>
    <t>Cantidad: 2 ( 1 CAC Y 1 CAC2 PISO 18)</t>
  </si>
  <si>
    <t xml:space="preserve">Marca Sugerida: QSC </t>
  </si>
  <si>
    <t xml:space="preserve">Modelo sugerido: QSYS QIO IR 1X4 </t>
  </si>
  <si>
    <t>Modelo Sugerido: QSYS NLC4</t>
  </si>
  <si>
    <t xml:space="preserve">Modelo Sugerido: AD-C6T </t>
  </si>
  <si>
    <t>Modelo sugerido: MICROFONO NMT1 QSYS</t>
  </si>
  <si>
    <t>Marca Sugerida: PROEL</t>
  </si>
  <si>
    <t>Modelo Sugerido:BMG2</t>
  </si>
  <si>
    <t xml:space="preserve">Marca Sugerida: MUXLAB </t>
  </si>
  <si>
    <t>Modelo Sugerido: MUXLAB 500828</t>
  </si>
  <si>
    <t xml:space="preserve">Marca Suegrida: MUXLAB </t>
  </si>
  <si>
    <t xml:space="preserve">Modelo Sugerido: MUXLAB 500829 </t>
  </si>
  <si>
    <t>EQUIPOS SOLICITADOS PARA SOLUCION DE AUDIOVISUALES SALONES Y SALAS EN NUEVO EDIFICIO CAMARA DE COMERCIO DE CARTAGENA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</si>
</sst>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4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4" fontId="5" fillId="0" borderId="1" xfId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0" fillId="0" borderId="2" xfId="1" applyFont="1" applyFill="1" applyBorder="1" applyAlignment="1">
      <alignment horizontal="center" vertical="center"/>
    </xf>
    <xf numFmtId="44" fontId="0" fillId="0" borderId="3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79F78-7126-41DD-94F0-EDC742687A91}">
  <dimension ref="A1:L162"/>
  <sheetViews>
    <sheetView tabSelected="1" zoomScale="70" zoomScaleNormal="70" workbookViewId="0">
      <pane ySplit="3" topLeftCell="A30" activePane="bottomLeft" state="frozen"/>
      <selection pane="bottomLeft" activeCell="C37" sqref="C37"/>
    </sheetView>
  </sheetViews>
  <sheetFormatPr baseColWidth="10" defaultRowHeight="15" x14ac:dyDescent="0.25"/>
  <cols>
    <col min="2" max="2" width="28.85546875" customWidth="1"/>
    <col min="3" max="3" width="66.28515625" customWidth="1"/>
    <col min="4" max="6" width="14.85546875" customWidth="1"/>
    <col min="8" max="8" width="18.42578125" customWidth="1"/>
    <col min="9" max="9" width="22.85546875" bestFit="1" customWidth="1"/>
    <col min="10" max="11" width="12.42578125" bestFit="1" customWidth="1"/>
    <col min="12" max="12" width="19.140625" bestFit="1" customWidth="1"/>
    <col min="13" max="15" width="10.85546875"/>
  </cols>
  <sheetData>
    <row r="1" spans="1:9" ht="15" customHeight="1" x14ac:dyDescent="0.25">
      <c r="A1" s="24" t="e" vm="1">
        <v>#VALUE!</v>
      </c>
      <c r="B1" s="25"/>
      <c r="C1" s="31" t="s">
        <v>173</v>
      </c>
      <c r="D1" s="32"/>
      <c r="E1" s="32"/>
      <c r="F1" s="32"/>
      <c r="G1" s="32"/>
      <c r="H1" s="32"/>
      <c r="I1" s="32"/>
    </row>
    <row r="2" spans="1:9" ht="55.5" customHeight="1" x14ac:dyDescent="0.25">
      <c r="A2" s="26"/>
      <c r="B2" s="27"/>
      <c r="C2" s="31"/>
      <c r="D2" s="32"/>
      <c r="E2" s="32"/>
      <c r="F2" s="32"/>
      <c r="G2" s="32"/>
      <c r="H2" s="32"/>
      <c r="I2" s="32"/>
    </row>
    <row r="3" spans="1:9" ht="71.25" customHeight="1" x14ac:dyDescent="0.25">
      <c r="A3" s="6" t="s">
        <v>0</v>
      </c>
      <c r="B3" s="6" t="s">
        <v>1</v>
      </c>
      <c r="C3" s="6" t="s">
        <v>2</v>
      </c>
      <c r="D3" s="7" t="s">
        <v>144</v>
      </c>
      <c r="E3" s="8" t="s">
        <v>149</v>
      </c>
      <c r="F3" s="8" t="s">
        <v>150</v>
      </c>
      <c r="G3" s="9" t="s">
        <v>147</v>
      </c>
      <c r="H3" s="9" t="s">
        <v>155</v>
      </c>
      <c r="I3" s="9" t="s">
        <v>154</v>
      </c>
    </row>
    <row r="4" spans="1:9" x14ac:dyDescent="0.25">
      <c r="A4" s="28">
        <v>1</v>
      </c>
      <c r="B4" s="17" t="s">
        <v>3</v>
      </c>
      <c r="C4" s="1" t="s">
        <v>151</v>
      </c>
      <c r="D4" s="14"/>
      <c r="E4" s="14">
        <f>D4*0.19</f>
        <v>0</v>
      </c>
      <c r="F4" s="14">
        <f>SUM(D4:E28)</f>
        <v>0</v>
      </c>
      <c r="G4" s="20" t="s">
        <v>148</v>
      </c>
      <c r="H4" s="20">
        <v>3</v>
      </c>
      <c r="I4" s="23">
        <f>+H4*F4</f>
        <v>0</v>
      </c>
    </row>
    <row r="5" spans="1:9" x14ac:dyDescent="0.25">
      <c r="A5" s="29"/>
      <c r="B5" s="17"/>
      <c r="C5" s="1" t="s">
        <v>162</v>
      </c>
      <c r="D5" s="15"/>
      <c r="E5" s="15"/>
      <c r="F5" s="15"/>
      <c r="G5" s="21"/>
      <c r="H5" s="21"/>
      <c r="I5" s="21"/>
    </row>
    <row r="6" spans="1:9" x14ac:dyDescent="0.25">
      <c r="A6" s="29"/>
      <c r="B6" s="17"/>
      <c r="C6" s="1" t="s">
        <v>164</v>
      </c>
      <c r="D6" s="15"/>
      <c r="E6" s="15"/>
      <c r="F6" s="15"/>
      <c r="G6" s="21"/>
      <c r="H6" s="21"/>
      <c r="I6" s="21"/>
    </row>
    <row r="7" spans="1:9" x14ac:dyDescent="0.25">
      <c r="A7" s="29"/>
      <c r="B7" s="17"/>
      <c r="C7" s="2" t="s">
        <v>4</v>
      </c>
      <c r="D7" s="15"/>
      <c r="E7" s="15"/>
      <c r="F7" s="15"/>
      <c r="G7" s="21"/>
      <c r="H7" s="21"/>
      <c r="I7" s="21"/>
    </row>
    <row r="8" spans="1:9" ht="30" x14ac:dyDescent="0.25">
      <c r="A8" s="29"/>
      <c r="B8" s="17"/>
      <c r="C8" s="2" t="s">
        <v>5</v>
      </c>
      <c r="D8" s="15"/>
      <c r="E8" s="15"/>
      <c r="F8" s="15"/>
      <c r="G8" s="21"/>
      <c r="H8" s="21"/>
      <c r="I8" s="21"/>
    </row>
    <row r="9" spans="1:9" ht="30" x14ac:dyDescent="0.25">
      <c r="A9" s="29"/>
      <c r="B9" s="17"/>
      <c r="C9" s="2" t="s">
        <v>6</v>
      </c>
      <c r="D9" s="15"/>
      <c r="E9" s="15"/>
      <c r="F9" s="15"/>
      <c r="G9" s="21"/>
      <c r="H9" s="21"/>
      <c r="I9" s="21"/>
    </row>
    <row r="10" spans="1:9" x14ac:dyDescent="0.25">
      <c r="A10" s="29"/>
      <c r="B10" s="17"/>
      <c r="C10" s="2" t="s">
        <v>7</v>
      </c>
      <c r="D10" s="15"/>
      <c r="E10" s="15"/>
      <c r="F10" s="15"/>
      <c r="G10" s="21"/>
      <c r="H10" s="21"/>
      <c r="I10" s="21"/>
    </row>
    <row r="11" spans="1:9" ht="30" x14ac:dyDescent="0.25">
      <c r="A11" s="29"/>
      <c r="B11" s="17"/>
      <c r="C11" s="2" t="s">
        <v>8</v>
      </c>
      <c r="D11" s="15"/>
      <c r="E11" s="15"/>
      <c r="F11" s="15"/>
      <c r="G11" s="21"/>
      <c r="H11" s="21"/>
      <c r="I11" s="21"/>
    </row>
    <row r="12" spans="1:9" x14ac:dyDescent="0.25">
      <c r="A12" s="29"/>
      <c r="B12" s="17"/>
      <c r="C12" s="2" t="s">
        <v>9</v>
      </c>
      <c r="D12" s="15"/>
      <c r="E12" s="15"/>
      <c r="F12" s="15"/>
      <c r="G12" s="21"/>
      <c r="H12" s="21"/>
      <c r="I12" s="21"/>
    </row>
    <row r="13" spans="1:9" x14ac:dyDescent="0.25">
      <c r="A13" s="29"/>
      <c r="B13" s="17"/>
      <c r="C13" s="2" t="s">
        <v>10</v>
      </c>
      <c r="D13" s="15"/>
      <c r="E13" s="15"/>
      <c r="F13" s="15"/>
      <c r="G13" s="21"/>
      <c r="H13" s="21"/>
      <c r="I13" s="21"/>
    </row>
    <row r="14" spans="1:9" ht="30" x14ac:dyDescent="0.25">
      <c r="A14" s="29"/>
      <c r="B14" s="17"/>
      <c r="C14" s="2" t="s">
        <v>11</v>
      </c>
      <c r="D14" s="15"/>
      <c r="E14" s="15"/>
      <c r="F14" s="15"/>
      <c r="G14" s="21"/>
      <c r="H14" s="21"/>
      <c r="I14" s="21"/>
    </row>
    <row r="15" spans="1:9" x14ac:dyDescent="0.25">
      <c r="A15" s="29"/>
      <c r="B15" s="17"/>
      <c r="C15" s="2" t="s">
        <v>12</v>
      </c>
      <c r="D15" s="15"/>
      <c r="E15" s="15"/>
      <c r="F15" s="15"/>
      <c r="G15" s="21"/>
      <c r="H15" s="21"/>
      <c r="I15" s="21"/>
    </row>
    <row r="16" spans="1:9" x14ac:dyDescent="0.25">
      <c r="A16" s="29"/>
      <c r="B16" s="17"/>
      <c r="C16" s="2" t="s">
        <v>13</v>
      </c>
      <c r="D16" s="15"/>
      <c r="E16" s="15"/>
      <c r="F16" s="15"/>
      <c r="G16" s="21"/>
      <c r="H16" s="21"/>
      <c r="I16" s="21"/>
    </row>
    <row r="17" spans="1:9" x14ac:dyDescent="0.25">
      <c r="A17" s="29"/>
      <c r="B17" s="17"/>
      <c r="C17" s="2" t="s">
        <v>14</v>
      </c>
      <c r="D17" s="15"/>
      <c r="E17" s="15"/>
      <c r="F17" s="15"/>
      <c r="G17" s="21"/>
      <c r="H17" s="21"/>
      <c r="I17" s="21"/>
    </row>
    <row r="18" spans="1:9" x14ac:dyDescent="0.25">
      <c r="A18" s="29"/>
      <c r="B18" s="17"/>
      <c r="C18" s="2" t="s">
        <v>15</v>
      </c>
      <c r="D18" s="15"/>
      <c r="E18" s="15"/>
      <c r="F18" s="15"/>
      <c r="G18" s="21"/>
      <c r="H18" s="21"/>
      <c r="I18" s="21"/>
    </row>
    <row r="19" spans="1:9" x14ac:dyDescent="0.25">
      <c r="A19" s="29"/>
      <c r="B19" s="17"/>
      <c r="C19" s="2" t="s">
        <v>16</v>
      </c>
      <c r="D19" s="15"/>
      <c r="E19" s="15"/>
      <c r="F19" s="15"/>
      <c r="G19" s="21"/>
      <c r="H19" s="21"/>
      <c r="I19" s="21"/>
    </row>
    <row r="20" spans="1:9" ht="30" x14ac:dyDescent="0.25">
      <c r="A20" s="29"/>
      <c r="B20" s="17"/>
      <c r="C20" s="2" t="s">
        <v>17</v>
      </c>
      <c r="D20" s="15"/>
      <c r="E20" s="15"/>
      <c r="F20" s="15"/>
      <c r="G20" s="21"/>
      <c r="H20" s="21"/>
      <c r="I20" s="21"/>
    </row>
    <row r="21" spans="1:9" ht="30" x14ac:dyDescent="0.25">
      <c r="A21" s="29"/>
      <c r="B21" s="17"/>
      <c r="C21" s="2" t="s">
        <v>18</v>
      </c>
      <c r="D21" s="15"/>
      <c r="E21" s="15"/>
      <c r="F21" s="15"/>
      <c r="G21" s="21"/>
      <c r="H21" s="21"/>
      <c r="I21" s="21"/>
    </row>
    <row r="22" spans="1:9" x14ac:dyDescent="0.25">
      <c r="A22" s="29"/>
      <c r="B22" s="17"/>
      <c r="C22" s="2" t="s">
        <v>19</v>
      </c>
      <c r="D22" s="15"/>
      <c r="E22" s="15"/>
      <c r="F22" s="15"/>
      <c r="G22" s="21"/>
      <c r="H22" s="21"/>
      <c r="I22" s="21"/>
    </row>
    <row r="23" spans="1:9" ht="30" x14ac:dyDescent="0.25">
      <c r="A23" s="29"/>
      <c r="B23" s="17"/>
      <c r="C23" s="2" t="s">
        <v>20</v>
      </c>
      <c r="D23" s="15"/>
      <c r="E23" s="15"/>
      <c r="F23" s="15"/>
      <c r="G23" s="21"/>
      <c r="H23" s="21"/>
      <c r="I23" s="21"/>
    </row>
    <row r="24" spans="1:9" x14ac:dyDescent="0.25">
      <c r="A24" s="29"/>
      <c r="B24" s="17"/>
      <c r="C24" s="2" t="s">
        <v>21</v>
      </c>
      <c r="D24" s="15"/>
      <c r="E24" s="15"/>
      <c r="F24" s="15"/>
      <c r="G24" s="21"/>
      <c r="H24" s="21"/>
      <c r="I24" s="21"/>
    </row>
    <row r="25" spans="1:9" ht="30" x14ac:dyDescent="0.25">
      <c r="A25" s="29"/>
      <c r="B25" s="17"/>
      <c r="C25" s="2" t="s">
        <v>22</v>
      </c>
      <c r="D25" s="15"/>
      <c r="E25" s="15"/>
      <c r="F25" s="15"/>
      <c r="G25" s="21"/>
      <c r="H25" s="21"/>
      <c r="I25" s="21"/>
    </row>
    <row r="26" spans="1:9" x14ac:dyDescent="0.25">
      <c r="A26" s="29"/>
      <c r="B26" s="17"/>
      <c r="C26" s="2" t="s">
        <v>23</v>
      </c>
      <c r="D26" s="15"/>
      <c r="E26" s="15"/>
      <c r="F26" s="15"/>
      <c r="G26" s="21"/>
      <c r="H26" s="21"/>
      <c r="I26" s="21"/>
    </row>
    <row r="27" spans="1:9" x14ac:dyDescent="0.25">
      <c r="A27" s="29"/>
      <c r="B27" s="17"/>
      <c r="C27" s="2" t="s">
        <v>24</v>
      </c>
      <c r="D27" s="15"/>
      <c r="E27" s="15"/>
      <c r="F27" s="15"/>
      <c r="G27" s="21"/>
      <c r="H27" s="21"/>
      <c r="I27" s="21"/>
    </row>
    <row r="28" spans="1:9" x14ac:dyDescent="0.25">
      <c r="A28" s="30"/>
      <c r="B28" s="17"/>
      <c r="C28" s="2" t="s">
        <v>25</v>
      </c>
      <c r="D28" s="15"/>
      <c r="E28" s="15"/>
      <c r="F28" s="15"/>
      <c r="G28" s="21"/>
      <c r="H28" s="21"/>
      <c r="I28" s="21"/>
    </row>
    <row r="29" spans="1:9" ht="30" customHeight="1" x14ac:dyDescent="0.25">
      <c r="A29" s="28">
        <v>2</v>
      </c>
      <c r="B29" s="17" t="s">
        <v>26</v>
      </c>
      <c r="C29" s="1" t="s">
        <v>158</v>
      </c>
      <c r="D29" s="15"/>
      <c r="E29" s="15">
        <f>D29*0.19</f>
        <v>0</v>
      </c>
      <c r="F29" s="15">
        <f>SUM(D29:E60)</f>
        <v>0</v>
      </c>
      <c r="G29" s="21" t="s">
        <v>148</v>
      </c>
      <c r="H29" s="21">
        <v>5</v>
      </c>
      <c r="I29" s="21">
        <f>+H29*F29</f>
        <v>0</v>
      </c>
    </row>
    <row r="30" spans="1:9" x14ac:dyDescent="0.25">
      <c r="A30" s="29"/>
      <c r="B30" s="17"/>
      <c r="C30" s="1" t="s">
        <v>162</v>
      </c>
      <c r="D30" s="15"/>
      <c r="E30" s="15"/>
      <c r="F30" s="15"/>
      <c r="G30" s="21"/>
      <c r="H30" s="21"/>
      <c r="I30" s="21"/>
    </row>
    <row r="31" spans="1:9" x14ac:dyDescent="0.25">
      <c r="A31" s="29"/>
      <c r="B31" s="17"/>
      <c r="C31" s="1" t="s">
        <v>165</v>
      </c>
      <c r="D31" s="15"/>
      <c r="E31" s="15"/>
      <c r="F31" s="15"/>
      <c r="G31" s="21"/>
      <c r="H31" s="21"/>
      <c r="I31" s="21"/>
    </row>
    <row r="32" spans="1:9" x14ac:dyDescent="0.25">
      <c r="A32" s="29"/>
      <c r="B32" s="17"/>
      <c r="C32" s="2" t="s">
        <v>27</v>
      </c>
      <c r="D32" s="15"/>
      <c r="E32" s="15"/>
      <c r="F32" s="15"/>
      <c r="G32" s="21"/>
      <c r="H32" s="21"/>
      <c r="I32" s="21"/>
    </row>
    <row r="33" spans="1:9" ht="30" x14ac:dyDescent="0.25">
      <c r="A33" s="29"/>
      <c r="B33" s="17"/>
      <c r="C33" s="2" t="s">
        <v>28</v>
      </c>
      <c r="D33" s="15"/>
      <c r="E33" s="15"/>
      <c r="F33" s="15"/>
      <c r="G33" s="21"/>
      <c r="H33" s="21"/>
      <c r="I33" s="21"/>
    </row>
    <row r="34" spans="1:9" x14ac:dyDescent="0.25">
      <c r="A34" s="29"/>
      <c r="B34" s="17"/>
      <c r="C34" s="2" t="s">
        <v>29</v>
      </c>
      <c r="D34" s="15"/>
      <c r="E34" s="15"/>
      <c r="F34" s="15"/>
      <c r="G34" s="21"/>
      <c r="H34" s="21"/>
      <c r="I34" s="21"/>
    </row>
    <row r="35" spans="1:9" x14ac:dyDescent="0.25">
      <c r="A35" s="29"/>
      <c r="B35" s="17"/>
      <c r="C35" s="2" t="s">
        <v>30</v>
      </c>
      <c r="D35" s="15"/>
      <c r="E35" s="15"/>
      <c r="F35" s="15"/>
      <c r="G35" s="21"/>
      <c r="H35" s="21"/>
      <c r="I35" s="21"/>
    </row>
    <row r="36" spans="1:9" ht="30" x14ac:dyDescent="0.25">
      <c r="A36" s="29"/>
      <c r="B36" s="17"/>
      <c r="C36" s="2" t="s">
        <v>31</v>
      </c>
      <c r="D36" s="15"/>
      <c r="E36" s="15"/>
      <c r="F36" s="15"/>
      <c r="G36" s="21"/>
      <c r="H36" s="21"/>
      <c r="I36" s="21"/>
    </row>
    <row r="37" spans="1:9" ht="30" x14ac:dyDescent="0.25">
      <c r="A37" s="29"/>
      <c r="B37" s="17"/>
      <c r="C37" s="2" t="s">
        <v>32</v>
      </c>
      <c r="D37" s="15"/>
      <c r="E37" s="15"/>
      <c r="F37" s="15"/>
      <c r="G37" s="21"/>
      <c r="H37" s="21"/>
      <c r="I37" s="21"/>
    </row>
    <row r="38" spans="1:9" x14ac:dyDescent="0.25">
      <c r="A38" s="29"/>
      <c r="B38" s="17"/>
      <c r="C38" s="2" t="s">
        <v>33</v>
      </c>
      <c r="D38" s="15"/>
      <c r="E38" s="15"/>
      <c r="F38" s="15"/>
      <c r="G38" s="21"/>
      <c r="H38" s="21"/>
      <c r="I38" s="21"/>
    </row>
    <row r="39" spans="1:9" ht="30" x14ac:dyDescent="0.25">
      <c r="A39" s="29"/>
      <c r="B39" s="17"/>
      <c r="C39" s="2" t="s">
        <v>34</v>
      </c>
      <c r="D39" s="15"/>
      <c r="E39" s="15"/>
      <c r="F39" s="15"/>
      <c r="G39" s="21"/>
      <c r="H39" s="21"/>
      <c r="I39" s="21"/>
    </row>
    <row r="40" spans="1:9" x14ac:dyDescent="0.25">
      <c r="A40" s="29"/>
      <c r="B40" s="17"/>
      <c r="C40" s="2" t="s">
        <v>35</v>
      </c>
      <c r="D40" s="15"/>
      <c r="E40" s="15"/>
      <c r="F40" s="15"/>
      <c r="G40" s="21"/>
      <c r="H40" s="21"/>
      <c r="I40" s="21"/>
    </row>
    <row r="41" spans="1:9" ht="30" x14ac:dyDescent="0.25">
      <c r="A41" s="29"/>
      <c r="B41" s="17"/>
      <c r="C41" s="2" t="s">
        <v>36</v>
      </c>
      <c r="D41" s="15"/>
      <c r="E41" s="15"/>
      <c r="F41" s="15"/>
      <c r="G41" s="21"/>
      <c r="H41" s="21"/>
      <c r="I41" s="21"/>
    </row>
    <row r="42" spans="1:9" x14ac:dyDescent="0.25">
      <c r="A42" s="29"/>
      <c r="B42" s="17"/>
      <c r="C42" s="2" t="s">
        <v>37</v>
      </c>
      <c r="D42" s="15"/>
      <c r="E42" s="15"/>
      <c r="F42" s="15"/>
      <c r="G42" s="21"/>
      <c r="H42" s="21"/>
      <c r="I42" s="21"/>
    </row>
    <row r="43" spans="1:9" x14ac:dyDescent="0.25">
      <c r="A43" s="29"/>
      <c r="B43" s="17"/>
      <c r="C43" s="2" t="s">
        <v>38</v>
      </c>
      <c r="D43" s="15"/>
      <c r="E43" s="15"/>
      <c r="F43" s="15"/>
      <c r="G43" s="21"/>
      <c r="H43" s="21"/>
      <c r="I43" s="21"/>
    </row>
    <row r="44" spans="1:9" x14ac:dyDescent="0.25">
      <c r="A44" s="29"/>
      <c r="B44" s="17"/>
      <c r="C44" s="2" t="s">
        <v>39</v>
      </c>
      <c r="D44" s="15"/>
      <c r="E44" s="15"/>
      <c r="F44" s="15"/>
      <c r="G44" s="21"/>
      <c r="H44" s="21"/>
      <c r="I44" s="21"/>
    </row>
    <row r="45" spans="1:9" x14ac:dyDescent="0.25">
      <c r="A45" s="29"/>
      <c r="B45" s="17"/>
      <c r="C45" s="2" t="s">
        <v>40</v>
      </c>
      <c r="D45" s="15"/>
      <c r="E45" s="15"/>
      <c r="F45" s="15"/>
      <c r="G45" s="21"/>
      <c r="H45" s="21"/>
      <c r="I45" s="21"/>
    </row>
    <row r="46" spans="1:9" x14ac:dyDescent="0.25">
      <c r="A46" s="29"/>
      <c r="B46" s="17"/>
      <c r="C46" s="2" t="s">
        <v>41</v>
      </c>
      <c r="D46" s="15"/>
      <c r="E46" s="15"/>
      <c r="F46" s="15"/>
      <c r="G46" s="21"/>
      <c r="H46" s="21"/>
      <c r="I46" s="21"/>
    </row>
    <row r="47" spans="1:9" x14ac:dyDescent="0.25">
      <c r="A47" s="29"/>
      <c r="B47" s="17"/>
      <c r="C47" s="2" t="s">
        <v>42</v>
      </c>
      <c r="D47" s="15"/>
      <c r="E47" s="15"/>
      <c r="F47" s="15"/>
      <c r="G47" s="21"/>
      <c r="H47" s="21"/>
      <c r="I47" s="21"/>
    </row>
    <row r="48" spans="1:9" x14ac:dyDescent="0.25">
      <c r="A48" s="29"/>
      <c r="B48" s="17"/>
      <c r="C48" s="2" t="s">
        <v>43</v>
      </c>
      <c r="D48" s="15"/>
      <c r="E48" s="15"/>
      <c r="F48" s="15"/>
      <c r="G48" s="21"/>
      <c r="H48" s="21"/>
      <c r="I48" s="21"/>
    </row>
    <row r="49" spans="1:9" x14ac:dyDescent="0.25">
      <c r="A49" s="29"/>
      <c r="B49" s="17"/>
      <c r="C49" s="2" t="s">
        <v>44</v>
      </c>
      <c r="D49" s="15"/>
      <c r="E49" s="15"/>
      <c r="F49" s="15"/>
      <c r="G49" s="21"/>
      <c r="H49" s="21"/>
      <c r="I49" s="21"/>
    </row>
    <row r="50" spans="1:9" x14ac:dyDescent="0.25">
      <c r="A50" s="29"/>
      <c r="B50" s="17"/>
      <c r="C50" s="2" t="s">
        <v>45</v>
      </c>
      <c r="D50" s="15"/>
      <c r="E50" s="15"/>
      <c r="F50" s="15"/>
      <c r="G50" s="21"/>
      <c r="H50" s="21"/>
      <c r="I50" s="21"/>
    </row>
    <row r="51" spans="1:9" x14ac:dyDescent="0.25">
      <c r="A51" s="29"/>
      <c r="B51" s="17"/>
      <c r="C51" s="2" t="s">
        <v>46</v>
      </c>
      <c r="D51" s="15"/>
      <c r="E51" s="15"/>
      <c r="F51" s="15"/>
      <c r="G51" s="21"/>
      <c r="H51" s="21"/>
      <c r="I51" s="21"/>
    </row>
    <row r="52" spans="1:9" ht="105" x14ac:dyDescent="0.25">
      <c r="A52" s="29"/>
      <c r="B52" s="17"/>
      <c r="C52" s="2" t="s">
        <v>47</v>
      </c>
      <c r="D52" s="15"/>
      <c r="E52" s="15"/>
      <c r="F52" s="15"/>
      <c r="G52" s="21"/>
      <c r="H52" s="21"/>
      <c r="I52" s="21"/>
    </row>
    <row r="53" spans="1:9" x14ac:dyDescent="0.25">
      <c r="A53" s="29"/>
      <c r="B53" s="17"/>
      <c r="C53" s="2" t="s">
        <v>48</v>
      </c>
      <c r="D53" s="15"/>
      <c r="E53" s="15"/>
      <c r="F53" s="15"/>
      <c r="G53" s="21"/>
      <c r="H53" s="21"/>
      <c r="I53" s="21"/>
    </row>
    <row r="54" spans="1:9" x14ac:dyDescent="0.25">
      <c r="A54" s="29"/>
      <c r="B54" s="17"/>
      <c r="C54" s="2" t="s">
        <v>49</v>
      </c>
      <c r="D54" s="15"/>
      <c r="E54" s="15"/>
      <c r="F54" s="15"/>
      <c r="G54" s="21"/>
      <c r="H54" s="21"/>
      <c r="I54" s="21"/>
    </row>
    <row r="55" spans="1:9" x14ac:dyDescent="0.25">
      <c r="A55" s="29"/>
      <c r="B55" s="17"/>
      <c r="C55" s="2" t="s">
        <v>50</v>
      </c>
      <c r="D55" s="15"/>
      <c r="E55" s="15"/>
      <c r="F55" s="15"/>
      <c r="G55" s="21"/>
      <c r="H55" s="21"/>
      <c r="I55" s="21"/>
    </row>
    <row r="56" spans="1:9" x14ac:dyDescent="0.25">
      <c r="A56" s="29"/>
      <c r="B56" s="17"/>
      <c r="C56" s="2" t="s">
        <v>51</v>
      </c>
      <c r="D56" s="15"/>
      <c r="E56" s="15"/>
      <c r="F56" s="15"/>
      <c r="G56" s="21"/>
      <c r="H56" s="21"/>
      <c r="I56" s="21"/>
    </row>
    <row r="57" spans="1:9" x14ac:dyDescent="0.25">
      <c r="A57" s="29"/>
      <c r="B57" s="17"/>
      <c r="C57" s="2" t="s">
        <v>52</v>
      </c>
      <c r="D57" s="15"/>
      <c r="E57" s="15"/>
      <c r="F57" s="15"/>
      <c r="G57" s="21"/>
      <c r="H57" s="21"/>
      <c r="I57" s="21"/>
    </row>
    <row r="58" spans="1:9" x14ac:dyDescent="0.25">
      <c r="A58" s="29"/>
      <c r="B58" s="17"/>
      <c r="C58" s="2" t="s">
        <v>53</v>
      </c>
      <c r="D58" s="15"/>
      <c r="E58" s="15"/>
      <c r="F58" s="15"/>
      <c r="G58" s="21"/>
      <c r="H58" s="21"/>
      <c r="I58" s="21"/>
    </row>
    <row r="59" spans="1:9" ht="30" x14ac:dyDescent="0.25">
      <c r="A59" s="29"/>
      <c r="B59" s="17"/>
      <c r="C59" s="2" t="s">
        <v>54</v>
      </c>
      <c r="D59" s="15"/>
      <c r="E59" s="15"/>
      <c r="F59" s="15"/>
      <c r="G59" s="21"/>
      <c r="H59" s="21"/>
      <c r="I59" s="21"/>
    </row>
    <row r="60" spans="1:9" ht="90" x14ac:dyDescent="0.25">
      <c r="A60" s="30"/>
      <c r="B60" s="17"/>
      <c r="C60" s="2" t="s">
        <v>55</v>
      </c>
      <c r="D60" s="16"/>
      <c r="E60" s="16"/>
      <c r="F60" s="16"/>
      <c r="G60" s="22"/>
      <c r="H60" s="22"/>
      <c r="I60" s="22"/>
    </row>
    <row r="61" spans="1:9" ht="30" x14ac:dyDescent="0.25">
      <c r="A61" s="28">
        <v>3</v>
      </c>
      <c r="B61" s="17" t="s">
        <v>59</v>
      </c>
      <c r="C61" s="1" t="s">
        <v>152</v>
      </c>
      <c r="D61" s="14"/>
      <c r="E61" s="14">
        <f>D61*0.19</f>
        <v>0</v>
      </c>
      <c r="F61" s="14">
        <f>SUM(D61:E83)</f>
        <v>0</v>
      </c>
      <c r="G61" s="20" t="s">
        <v>148</v>
      </c>
      <c r="H61" s="20">
        <v>1</v>
      </c>
      <c r="I61" s="23">
        <f>+H61*F61</f>
        <v>0</v>
      </c>
    </row>
    <row r="62" spans="1:9" x14ac:dyDescent="0.25">
      <c r="A62" s="29"/>
      <c r="B62" s="17"/>
      <c r="C62" s="1" t="s">
        <v>162</v>
      </c>
      <c r="D62" s="15"/>
      <c r="E62" s="15"/>
      <c r="F62" s="15"/>
      <c r="G62" s="21"/>
      <c r="H62" s="21"/>
      <c r="I62" s="21"/>
    </row>
    <row r="63" spans="1:9" x14ac:dyDescent="0.25">
      <c r="A63" s="29"/>
      <c r="B63" s="17"/>
      <c r="C63" s="1" t="s">
        <v>166</v>
      </c>
      <c r="D63" s="15"/>
      <c r="E63" s="15"/>
      <c r="F63" s="15"/>
      <c r="G63" s="21"/>
      <c r="H63" s="21"/>
      <c r="I63" s="21"/>
    </row>
    <row r="64" spans="1:9" x14ac:dyDescent="0.25">
      <c r="A64" s="29"/>
      <c r="B64" s="17"/>
      <c r="C64" s="2" t="s">
        <v>60</v>
      </c>
      <c r="D64" s="15"/>
      <c r="E64" s="15"/>
      <c r="F64" s="15"/>
      <c r="G64" s="21"/>
      <c r="H64" s="21"/>
      <c r="I64" s="21"/>
    </row>
    <row r="65" spans="1:9" ht="30" x14ac:dyDescent="0.25">
      <c r="A65" s="29"/>
      <c r="B65" s="17"/>
      <c r="C65" s="2" t="s">
        <v>61</v>
      </c>
      <c r="D65" s="15"/>
      <c r="E65" s="15"/>
      <c r="F65" s="15"/>
      <c r="G65" s="21"/>
      <c r="H65" s="21"/>
      <c r="I65" s="21"/>
    </row>
    <row r="66" spans="1:9" ht="30" x14ac:dyDescent="0.25">
      <c r="A66" s="29"/>
      <c r="B66" s="17"/>
      <c r="C66" s="2" t="s">
        <v>62</v>
      </c>
      <c r="D66" s="15"/>
      <c r="E66" s="15"/>
      <c r="F66" s="15"/>
      <c r="G66" s="21"/>
      <c r="H66" s="21"/>
      <c r="I66" s="21"/>
    </row>
    <row r="67" spans="1:9" ht="30" x14ac:dyDescent="0.25">
      <c r="A67" s="29"/>
      <c r="B67" s="17"/>
      <c r="C67" s="3" t="s">
        <v>63</v>
      </c>
      <c r="D67" s="15"/>
      <c r="E67" s="15"/>
      <c r="F67" s="15"/>
      <c r="G67" s="21"/>
      <c r="H67" s="21"/>
      <c r="I67" s="21"/>
    </row>
    <row r="68" spans="1:9" x14ac:dyDescent="0.25">
      <c r="A68" s="29"/>
      <c r="B68" s="17"/>
      <c r="C68" s="2" t="s">
        <v>64</v>
      </c>
      <c r="D68" s="15"/>
      <c r="E68" s="15"/>
      <c r="F68" s="15"/>
      <c r="G68" s="21"/>
      <c r="H68" s="21"/>
      <c r="I68" s="21"/>
    </row>
    <row r="69" spans="1:9" x14ac:dyDescent="0.25">
      <c r="A69" s="29"/>
      <c r="B69" s="17"/>
      <c r="C69" s="2" t="s">
        <v>65</v>
      </c>
      <c r="D69" s="15"/>
      <c r="E69" s="15"/>
      <c r="F69" s="15"/>
      <c r="G69" s="21"/>
      <c r="H69" s="21"/>
      <c r="I69" s="21"/>
    </row>
    <row r="70" spans="1:9" x14ac:dyDescent="0.25">
      <c r="A70" s="29"/>
      <c r="B70" s="17"/>
      <c r="C70" s="2" t="s">
        <v>66</v>
      </c>
      <c r="D70" s="15"/>
      <c r="E70" s="15"/>
      <c r="F70" s="15"/>
      <c r="G70" s="21"/>
      <c r="H70" s="21"/>
      <c r="I70" s="21"/>
    </row>
    <row r="71" spans="1:9" x14ac:dyDescent="0.25">
      <c r="A71" s="29"/>
      <c r="B71" s="17"/>
      <c r="C71" s="2" t="s">
        <v>67</v>
      </c>
      <c r="D71" s="15"/>
      <c r="E71" s="15"/>
      <c r="F71" s="15"/>
      <c r="G71" s="21"/>
      <c r="H71" s="21"/>
      <c r="I71" s="21"/>
    </row>
    <row r="72" spans="1:9" x14ac:dyDescent="0.25">
      <c r="A72" s="29"/>
      <c r="B72" s="17"/>
      <c r="C72" s="2" t="s">
        <v>68</v>
      </c>
      <c r="D72" s="15"/>
      <c r="E72" s="15"/>
      <c r="F72" s="15"/>
      <c r="G72" s="21"/>
      <c r="H72" s="21"/>
      <c r="I72" s="21"/>
    </row>
    <row r="73" spans="1:9" x14ac:dyDescent="0.25">
      <c r="A73" s="29"/>
      <c r="B73" s="17"/>
      <c r="C73" s="2" t="s">
        <v>69</v>
      </c>
      <c r="D73" s="15"/>
      <c r="E73" s="15"/>
      <c r="F73" s="15"/>
      <c r="G73" s="21"/>
      <c r="H73" s="21"/>
      <c r="I73" s="21"/>
    </row>
    <row r="74" spans="1:9" ht="30" x14ac:dyDescent="0.25">
      <c r="A74" s="29"/>
      <c r="B74" s="17"/>
      <c r="C74" s="2" t="s">
        <v>70</v>
      </c>
      <c r="D74" s="15"/>
      <c r="E74" s="15"/>
      <c r="F74" s="15"/>
      <c r="G74" s="21"/>
      <c r="H74" s="21"/>
      <c r="I74" s="21"/>
    </row>
    <row r="75" spans="1:9" x14ac:dyDescent="0.25">
      <c r="A75" s="29"/>
      <c r="B75" s="17"/>
      <c r="C75" s="2" t="s">
        <v>71</v>
      </c>
      <c r="D75" s="15"/>
      <c r="E75" s="15"/>
      <c r="F75" s="15"/>
      <c r="G75" s="21"/>
      <c r="H75" s="21"/>
      <c r="I75" s="21"/>
    </row>
    <row r="76" spans="1:9" x14ac:dyDescent="0.25">
      <c r="A76" s="29"/>
      <c r="B76" s="17"/>
      <c r="C76" s="2" t="s">
        <v>72</v>
      </c>
      <c r="D76" s="15"/>
      <c r="E76" s="15"/>
      <c r="F76" s="15"/>
      <c r="G76" s="21"/>
      <c r="H76" s="21"/>
      <c r="I76" s="21"/>
    </row>
    <row r="77" spans="1:9" x14ac:dyDescent="0.25">
      <c r="A77" s="29"/>
      <c r="B77" s="17"/>
      <c r="C77" s="2" t="s">
        <v>73</v>
      </c>
      <c r="D77" s="15"/>
      <c r="E77" s="15"/>
      <c r="F77" s="15"/>
      <c r="G77" s="21"/>
      <c r="H77" s="21"/>
      <c r="I77" s="21"/>
    </row>
    <row r="78" spans="1:9" x14ac:dyDescent="0.25">
      <c r="A78" s="29"/>
      <c r="B78" s="17"/>
      <c r="C78" s="2" t="s">
        <v>74</v>
      </c>
      <c r="D78" s="15"/>
      <c r="E78" s="15"/>
      <c r="F78" s="15"/>
      <c r="G78" s="21"/>
      <c r="H78" s="21"/>
      <c r="I78" s="21"/>
    </row>
    <row r="79" spans="1:9" ht="45" x14ac:dyDescent="0.25">
      <c r="A79" s="29"/>
      <c r="B79" s="17"/>
      <c r="C79" s="2" t="s">
        <v>75</v>
      </c>
      <c r="D79" s="15"/>
      <c r="E79" s="15"/>
      <c r="F79" s="15"/>
      <c r="G79" s="21"/>
      <c r="H79" s="21"/>
      <c r="I79" s="21"/>
    </row>
    <row r="80" spans="1:9" ht="45" x14ac:dyDescent="0.25">
      <c r="A80" s="29"/>
      <c r="B80" s="17"/>
      <c r="C80" s="2" t="s">
        <v>76</v>
      </c>
      <c r="D80" s="15"/>
      <c r="E80" s="15"/>
      <c r="F80" s="15"/>
      <c r="G80" s="21"/>
      <c r="H80" s="21"/>
      <c r="I80" s="21"/>
    </row>
    <row r="81" spans="1:9" x14ac:dyDescent="0.25">
      <c r="A81" s="29"/>
      <c r="B81" s="17"/>
      <c r="C81" s="2" t="s">
        <v>77</v>
      </c>
      <c r="D81" s="15"/>
      <c r="E81" s="15"/>
      <c r="F81" s="15"/>
      <c r="G81" s="21"/>
      <c r="H81" s="21"/>
      <c r="I81" s="21"/>
    </row>
    <row r="82" spans="1:9" ht="30" x14ac:dyDescent="0.25">
      <c r="A82" s="29"/>
      <c r="B82" s="17"/>
      <c r="C82" s="2" t="s">
        <v>78</v>
      </c>
      <c r="D82" s="15"/>
      <c r="E82" s="15"/>
      <c r="F82" s="15"/>
      <c r="G82" s="21"/>
      <c r="H82" s="21"/>
      <c r="I82" s="21"/>
    </row>
    <row r="83" spans="1:9" x14ac:dyDescent="0.25">
      <c r="A83" s="30"/>
      <c r="B83" s="17"/>
      <c r="C83" s="2" t="s">
        <v>79</v>
      </c>
      <c r="D83" s="16"/>
      <c r="E83" s="16"/>
      <c r="F83" s="16"/>
      <c r="G83" s="22"/>
      <c r="H83" s="22"/>
      <c r="I83" s="22"/>
    </row>
    <row r="84" spans="1:9" x14ac:dyDescent="0.25">
      <c r="A84" s="28">
        <v>4</v>
      </c>
      <c r="B84" s="17" t="s">
        <v>91</v>
      </c>
      <c r="C84" s="1" t="s">
        <v>159</v>
      </c>
      <c r="D84" s="14"/>
      <c r="E84" s="14">
        <f>D84*0.19</f>
        <v>0</v>
      </c>
      <c r="F84" s="14">
        <f>SUM(D84:E101)</f>
        <v>0</v>
      </c>
      <c r="G84" s="20" t="s">
        <v>148</v>
      </c>
      <c r="H84" s="20">
        <v>2</v>
      </c>
      <c r="I84" s="23">
        <f>+H84*F84</f>
        <v>0</v>
      </c>
    </row>
    <row r="85" spans="1:9" x14ac:dyDescent="0.25">
      <c r="A85" s="29"/>
      <c r="B85" s="17"/>
      <c r="C85" s="1" t="s">
        <v>162</v>
      </c>
      <c r="D85" s="15"/>
      <c r="E85" s="15"/>
      <c r="F85" s="15"/>
      <c r="G85" s="21"/>
      <c r="H85" s="21"/>
      <c r="I85" s="21"/>
    </row>
    <row r="86" spans="1:9" x14ac:dyDescent="0.25">
      <c r="A86" s="29"/>
      <c r="B86" s="17"/>
      <c r="C86" s="1" t="s">
        <v>163</v>
      </c>
      <c r="D86" s="15"/>
      <c r="E86" s="15"/>
      <c r="F86" s="15"/>
      <c r="G86" s="21"/>
      <c r="H86" s="21"/>
      <c r="I86" s="21"/>
    </row>
    <row r="87" spans="1:9" x14ac:dyDescent="0.25">
      <c r="A87" s="29"/>
      <c r="B87" s="17"/>
      <c r="C87" s="2" t="s">
        <v>92</v>
      </c>
      <c r="D87" s="15"/>
      <c r="E87" s="15"/>
      <c r="F87" s="15"/>
      <c r="G87" s="21"/>
      <c r="H87" s="21"/>
      <c r="I87" s="21"/>
    </row>
    <row r="88" spans="1:9" x14ac:dyDescent="0.25">
      <c r="A88" s="29"/>
      <c r="B88" s="17"/>
      <c r="C88" s="2" t="s">
        <v>93</v>
      </c>
      <c r="D88" s="15"/>
      <c r="E88" s="15"/>
      <c r="F88" s="15"/>
      <c r="G88" s="21"/>
      <c r="H88" s="21"/>
      <c r="I88" s="21"/>
    </row>
    <row r="89" spans="1:9" x14ac:dyDescent="0.25">
      <c r="A89" s="29"/>
      <c r="B89" s="17"/>
      <c r="C89" s="2" t="s">
        <v>89</v>
      </c>
      <c r="D89" s="15"/>
      <c r="E89" s="15"/>
      <c r="F89" s="15"/>
      <c r="G89" s="21"/>
      <c r="H89" s="21"/>
      <c r="I89" s="21"/>
    </row>
    <row r="90" spans="1:9" ht="45" x14ac:dyDescent="0.25">
      <c r="A90" s="29"/>
      <c r="B90" s="17"/>
      <c r="C90" s="2" t="s">
        <v>94</v>
      </c>
      <c r="D90" s="15"/>
      <c r="E90" s="15"/>
      <c r="F90" s="15"/>
      <c r="G90" s="21"/>
      <c r="H90" s="21"/>
      <c r="I90" s="21"/>
    </row>
    <row r="91" spans="1:9" x14ac:dyDescent="0.25">
      <c r="A91" s="29"/>
      <c r="B91" s="17"/>
      <c r="C91" s="2" t="s">
        <v>56</v>
      </c>
      <c r="D91" s="15"/>
      <c r="E91" s="15"/>
      <c r="F91" s="15"/>
      <c r="G91" s="21"/>
      <c r="H91" s="21"/>
      <c r="I91" s="21"/>
    </row>
    <row r="92" spans="1:9" x14ac:dyDescent="0.25">
      <c r="A92" s="29"/>
      <c r="B92" s="17"/>
      <c r="C92" s="2" t="s">
        <v>57</v>
      </c>
      <c r="D92" s="15"/>
      <c r="E92" s="15"/>
      <c r="F92" s="15"/>
      <c r="G92" s="21"/>
      <c r="H92" s="21"/>
      <c r="I92" s="21"/>
    </row>
    <row r="93" spans="1:9" x14ac:dyDescent="0.25">
      <c r="A93" s="29"/>
      <c r="B93" s="17"/>
      <c r="C93" s="2" t="s">
        <v>95</v>
      </c>
      <c r="D93" s="15"/>
      <c r="E93" s="15"/>
      <c r="F93" s="15"/>
      <c r="G93" s="21"/>
      <c r="H93" s="21"/>
      <c r="I93" s="21"/>
    </row>
    <row r="94" spans="1:9" x14ac:dyDescent="0.25">
      <c r="A94" s="29"/>
      <c r="B94" s="17"/>
      <c r="C94" s="2" t="s">
        <v>96</v>
      </c>
      <c r="D94" s="15"/>
      <c r="E94" s="15"/>
      <c r="F94" s="15"/>
      <c r="G94" s="21"/>
      <c r="H94" s="21"/>
      <c r="I94" s="21"/>
    </row>
    <row r="95" spans="1:9" x14ac:dyDescent="0.25">
      <c r="A95" s="29"/>
      <c r="B95" s="17"/>
      <c r="C95" s="2" t="s">
        <v>97</v>
      </c>
      <c r="D95" s="15"/>
      <c r="E95" s="15"/>
      <c r="F95" s="15"/>
      <c r="G95" s="21"/>
      <c r="H95" s="21"/>
      <c r="I95" s="21"/>
    </row>
    <row r="96" spans="1:9" x14ac:dyDescent="0.25">
      <c r="A96" s="29"/>
      <c r="B96" s="17"/>
      <c r="C96" s="2" t="s">
        <v>98</v>
      </c>
      <c r="D96" s="15"/>
      <c r="E96" s="15"/>
      <c r="F96" s="15"/>
      <c r="G96" s="21"/>
      <c r="H96" s="21"/>
      <c r="I96" s="21"/>
    </row>
    <row r="97" spans="1:9" x14ac:dyDescent="0.25">
      <c r="A97" s="29"/>
      <c r="B97" s="17"/>
      <c r="C97" s="2" t="s">
        <v>99</v>
      </c>
      <c r="D97" s="15"/>
      <c r="E97" s="15"/>
      <c r="F97" s="15"/>
      <c r="G97" s="21"/>
      <c r="H97" s="21"/>
      <c r="I97" s="21"/>
    </row>
    <row r="98" spans="1:9" x14ac:dyDescent="0.25">
      <c r="A98" s="29"/>
      <c r="B98" s="17"/>
      <c r="C98" s="2" t="s">
        <v>90</v>
      </c>
      <c r="D98" s="15"/>
      <c r="E98" s="15"/>
      <c r="F98" s="15"/>
      <c r="G98" s="21"/>
      <c r="H98" s="21"/>
      <c r="I98" s="21"/>
    </row>
    <row r="99" spans="1:9" x14ac:dyDescent="0.25">
      <c r="A99" s="29"/>
      <c r="B99" s="17"/>
      <c r="C99" s="2" t="s">
        <v>58</v>
      </c>
      <c r="D99" s="15"/>
      <c r="E99" s="15"/>
      <c r="F99" s="15"/>
      <c r="G99" s="21"/>
      <c r="H99" s="21"/>
      <c r="I99" s="21"/>
    </row>
    <row r="100" spans="1:9" x14ac:dyDescent="0.25">
      <c r="A100" s="29"/>
      <c r="B100" s="17"/>
      <c r="C100" s="2" t="s">
        <v>100</v>
      </c>
      <c r="D100" s="15"/>
      <c r="E100" s="15"/>
      <c r="F100" s="15"/>
      <c r="G100" s="21"/>
      <c r="H100" s="21"/>
      <c r="I100" s="21"/>
    </row>
    <row r="101" spans="1:9" ht="105" x14ac:dyDescent="0.25">
      <c r="A101" s="30"/>
      <c r="B101" s="17"/>
      <c r="C101" s="2" t="s">
        <v>101</v>
      </c>
      <c r="D101" s="16"/>
      <c r="E101" s="16"/>
      <c r="F101" s="16"/>
      <c r="G101" s="22"/>
      <c r="H101" s="22"/>
      <c r="I101" s="22"/>
    </row>
    <row r="102" spans="1:9" x14ac:dyDescent="0.25">
      <c r="A102" s="28">
        <v>5</v>
      </c>
      <c r="B102" s="18" t="s">
        <v>103</v>
      </c>
      <c r="C102" s="1" t="s">
        <v>153</v>
      </c>
      <c r="D102" s="14"/>
      <c r="E102" s="14">
        <f>D102*0.19</f>
        <v>0</v>
      </c>
      <c r="F102" s="14">
        <f>SUM(D102:E113)</f>
        <v>0</v>
      </c>
      <c r="G102" s="20" t="s">
        <v>148</v>
      </c>
      <c r="H102" s="20">
        <v>2</v>
      </c>
      <c r="I102" s="20">
        <f>+H102*F102</f>
        <v>0</v>
      </c>
    </row>
    <row r="103" spans="1:9" x14ac:dyDescent="0.25">
      <c r="A103" s="29"/>
      <c r="B103" s="19"/>
      <c r="C103" s="1" t="s">
        <v>167</v>
      </c>
      <c r="D103" s="15"/>
      <c r="E103" s="15"/>
      <c r="F103" s="15"/>
      <c r="G103" s="21"/>
      <c r="H103" s="21"/>
      <c r="I103" s="21"/>
    </row>
    <row r="104" spans="1:9" x14ac:dyDescent="0.25">
      <c r="A104" s="29"/>
      <c r="B104" s="19"/>
      <c r="C104" s="1" t="s">
        <v>168</v>
      </c>
      <c r="D104" s="15"/>
      <c r="E104" s="15"/>
      <c r="F104" s="15"/>
      <c r="G104" s="21"/>
      <c r="H104" s="21"/>
      <c r="I104" s="21"/>
    </row>
    <row r="105" spans="1:9" x14ac:dyDescent="0.25">
      <c r="A105" s="29"/>
      <c r="B105" s="19"/>
      <c r="C105" s="2" t="s">
        <v>104</v>
      </c>
      <c r="D105" s="15"/>
      <c r="E105" s="15"/>
      <c r="F105" s="15"/>
      <c r="G105" s="21"/>
      <c r="H105" s="21"/>
      <c r="I105" s="21"/>
    </row>
    <row r="106" spans="1:9" x14ac:dyDescent="0.25">
      <c r="A106" s="29"/>
      <c r="B106" s="19"/>
      <c r="C106" s="2" t="s">
        <v>105</v>
      </c>
      <c r="D106" s="15"/>
      <c r="E106" s="15"/>
      <c r="F106" s="15"/>
      <c r="G106" s="21"/>
      <c r="H106" s="21"/>
      <c r="I106" s="21"/>
    </row>
    <row r="107" spans="1:9" x14ac:dyDescent="0.25">
      <c r="A107" s="29"/>
      <c r="B107" s="19"/>
      <c r="C107" s="2" t="s">
        <v>106</v>
      </c>
      <c r="D107" s="15"/>
      <c r="E107" s="15"/>
      <c r="F107" s="15"/>
      <c r="G107" s="21"/>
      <c r="H107" s="21"/>
      <c r="I107" s="21"/>
    </row>
    <row r="108" spans="1:9" x14ac:dyDescent="0.25">
      <c r="A108" s="29"/>
      <c r="B108" s="19"/>
      <c r="C108" s="2" t="s">
        <v>107</v>
      </c>
      <c r="D108" s="15"/>
      <c r="E108" s="15"/>
      <c r="F108" s="15"/>
      <c r="G108" s="21"/>
      <c r="H108" s="21"/>
      <c r="I108" s="21"/>
    </row>
    <row r="109" spans="1:9" x14ac:dyDescent="0.25">
      <c r="A109" s="29"/>
      <c r="B109" s="19"/>
      <c r="C109" s="2" t="s">
        <v>108</v>
      </c>
      <c r="D109" s="15"/>
      <c r="E109" s="15"/>
      <c r="F109" s="15"/>
      <c r="G109" s="21"/>
      <c r="H109" s="21"/>
      <c r="I109" s="21"/>
    </row>
    <row r="110" spans="1:9" x14ac:dyDescent="0.25">
      <c r="A110" s="29"/>
      <c r="B110" s="19"/>
      <c r="C110" s="2" t="s">
        <v>109</v>
      </c>
      <c r="D110" s="15"/>
      <c r="E110" s="15"/>
      <c r="F110" s="15"/>
      <c r="G110" s="21"/>
      <c r="H110" s="21"/>
      <c r="I110" s="21"/>
    </row>
    <row r="111" spans="1:9" x14ac:dyDescent="0.25">
      <c r="A111" s="29"/>
      <c r="B111" s="19"/>
      <c r="C111" s="2" t="s">
        <v>110</v>
      </c>
      <c r="D111" s="15"/>
      <c r="E111" s="15"/>
      <c r="F111" s="15"/>
      <c r="G111" s="21"/>
      <c r="H111" s="21"/>
      <c r="I111" s="21"/>
    </row>
    <row r="112" spans="1:9" x14ac:dyDescent="0.25">
      <c r="A112" s="29"/>
      <c r="B112" s="19"/>
      <c r="C112" s="2" t="s">
        <v>111</v>
      </c>
      <c r="D112" s="15"/>
      <c r="E112" s="15"/>
      <c r="F112" s="15"/>
      <c r="G112" s="21"/>
      <c r="H112" s="21"/>
      <c r="I112" s="21"/>
    </row>
    <row r="113" spans="1:9" x14ac:dyDescent="0.25">
      <c r="A113" s="30"/>
      <c r="B113" s="19"/>
      <c r="C113" s="2" t="s">
        <v>102</v>
      </c>
      <c r="D113" s="16"/>
      <c r="E113" s="16"/>
      <c r="F113" s="16"/>
      <c r="G113" s="22"/>
      <c r="H113" s="22"/>
      <c r="I113" s="22"/>
    </row>
    <row r="114" spans="1:9" x14ac:dyDescent="0.25">
      <c r="A114" s="28">
        <v>6</v>
      </c>
      <c r="B114" s="17" t="s">
        <v>112</v>
      </c>
      <c r="C114" s="1" t="s">
        <v>160</v>
      </c>
      <c r="D114" s="14"/>
      <c r="E114" s="14">
        <f>D114*0.19</f>
        <v>0</v>
      </c>
      <c r="F114" s="14">
        <f>SUM(D114:E129)</f>
        <v>0</v>
      </c>
      <c r="G114" s="20" t="s">
        <v>148</v>
      </c>
      <c r="H114" s="20">
        <v>2</v>
      </c>
      <c r="I114" s="23">
        <f>+H114*F114</f>
        <v>0</v>
      </c>
    </row>
    <row r="115" spans="1:9" x14ac:dyDescent="0.25">
      <c r="A115" s="29"/>
      <c r="B115" s="17"/>
      <c r="C115" s="1" t="s">
        <v>169</v>
      </c>
      <c r="D115" s="15"/>
      <c r="E115" s="15"/>
      <c r="F115" s="15"/>
      <c r="G115" s="21"/>
      <c r="H115" s="21"/>
      <c r="I115" s="21"/>
    </row>
    <row r="116" spans="1:9" x14ac:dyDescent="0.25">
      <c r="A116" s="29"/>
      <c r="B116" s="17"/>
      <c r="C116" s="1" t="s">
        <v>170</v>
      </c>
      <c r="D116" s="15"/>
      <c r="E116" s="15"/>
      <c r="F116" s="15"/>
      <c r="G116" s="21"/>
      <c r="H116" s="21"/>
      <c r="I116" s="21"/>
    </row>
    <row r="117" spans="1:9" ht="60" x14ac:dyDescent="0.25">
      <c r="A117" s="29"/>
      <c r="B117" s="17"/>
      <c r="C117" s="2" t="s">
        <v>113</v>
      </c>
      <c r="D117" s="15"/>
      <c r="E117" s="15"/>
      <c r="F117" s="15"/>
      <c r="G117" s="21"/>
      <c r="H117" s="21"/>
      <c r="I117" s="21"/>
    </row>
    <row r="118" spans="1:9" x14ac:dyDescent="0.25">
      <c r="A118" s="29"/>
      <c r="B118" s="17"/>
      <c r="C118" s="2" t="s">
        <v>114</v>
      </c>
      <c r="D118" s="15"/>
      <c r="E118" s="15"/>
      <c r="F118" s="15"/>
      <c r="G118" s="21"/>
      <c r="H118" s="21"/>
      <c r="I118" s="21"/>
    </row>
    <row r="119" spans="1:9" ht="30" x14ac:dyDescent="0.25">
      <c r="A119" s="29"/>
      <c r="B119" s="17"/>
      <c r="C119" s="2" t="s">
        <v>115</v>
      </c>
      <c r="D119" s="15"/>
      <c r="E119" s="15"/>
      <c r="F119" s="15"/>
      <c r="G119" s="21"/>
      <c r="H119" s="21"/>
      <c r="I119" s="21"/>
    </row>
    <row r="120" spans="1:9" ht="60" x14ac:dyDescent="0.25">
      <c r="A120" s="29"/>
      <c r="B120" s="17"/>
      <c r="C120" s="2" t="s">
        <v>116</v>
      </c>
      <c r="D120" s="15"/>
      <c r="E120" s="15"/>
      <c r="F120" s="15"/>
      <c r="G120" s="21"/>
      <c r="H120" s="21"/>
      <c r="I120" s="21"/>
    </row>
    <row r="121" spans="1:9" ht="30" x14ac:dyDescent="0.25">
      <c r="A121" s="29"/>
      <c r="B121" s="17"/>
      <c r="C121" s="2" t="s">
        <v>117</v>
      </c>
      <c r="D121" s="15"/>
      <c r="E121" s="15"/>
      <c r="F121" s="15"/>
      <c r="G121" s="21"/>
      <c r="H121" s="21"/>
      <c r="I121" s="21"/>
    </row>
    <row r="122" spans="1:9" ht="30" x14ac:dyDescent="0.25">
      <c r="A122" s="29"/>
      <c r="B122" s="17"/>
      <c r="C122" s="2" t="s">
        <v>118</v>
      </c>
      <c r="D122" s="15"/>
      <c r="E122" s="15"/>
      <c r="F122" s="15"/>
      <c r="G122" s="21"/>
      <c r="H122" s="21"/>
      <c r="I122" s="21"/>
    </row>
    <row r="123" spans="1:9" ht="30" x14ac:dyDescent="0.25">
      <c r="A123" s="29"/>
      <c r="B123" s="17"/>
      <c r="C123" s="2" t="s">
        <v>119</v>
      </c>
      <c r="D123" s="15"/>
      <c r="E123" s="15"/>
      <c r="F123" s="15"/>
      <c r="G123" s="21"/>
      <c r="H123" s="21"/>
      <c r="I123" s="21"/>
    </row>
    <row r="124" spans="1:9" ht="30" x14ac:dyDescent="0.25">
      <c r="A124" s="29"/>
      <c r="B124" s="17"/>
      <c r="C124" s="2" t="s">
        <v>120</v>
      </c>
      <c r="D124" s="15"/>
      <c r="E124" s="15"/>
      <c r="F124" s="15"/>
      <c r="G124" s="21"/>
      <c r="H124" s="21"/>
      <c r="I124" s="21"/>
    </row>
    <row r="125" spans="1:9" ht="30" x14ac:dyDescent="0.25">
      <c r="A125" s="29"/>
      <c r="B125" s="17"/>
      <c r="C125" s="2" t="s">
        <v>121</v>
      </c>
      <c r="D125" s="15"/>
      <c r="E125" s="15"/>
      <c r="F125" s="15"/>
      <c r="G125" s="21"/>
      <c r="H125" s="21"/>
      <c r="I125" s="21"/>
    </row>
    <row r="126" spans="1:9" ht="30" x14ac:dyDescent="0.25">
      <c r="A126" s="29"/>
      <c r="B126" s="17"/>
      <c r="C126" s="2" t="s">
        <v>122</v>
      </c>
      <c r="D126" s="15"/>
      <c r="E126" s="15"/>
      <c r="F126" s="15"/>
      <c r="G126" s="21"/>
      <c r="H126" s="21"/>
      <c r="I126" s="21"/>
    </row>
    <row r="127" spans="1:9" ht="30" x14ac:dyDescent="0.25">
      <c r="A127" s="29"/>
      <c r="B127" s="17"/>
      <c r="C127" s="2" t="s">
        <v>123</v>
      </c>
      <c r="D127" s="15"/>
      <c r="E127" s="15"/>
      <c r="F127" s="15"/>
      <c r="G127" s="21"/>
      <c r="H127" s="21"/>
      <c r="I127" s="21"/>
    </row>
    <row r="128" spans="1:9" ht="30" x14ac:dyDescent="0.25">
      <c r="A128" s="29"/>
      <c r="B128" s="17"/>
      <c r="C128" s="2" t="s">
        <v>124</v>
      </c>
      <c r="D128" s="15"/>
      <c r="E128" s="15"/>
      <c r="F128" s="15"/>
      <c r="G128" s="21"/>
      <c r="H128" s="21"/>
      <c r="I128" s="21"/>
    </row>
    <row r="129" spans="1:9" ht="30" x14ac:dyDescent="0.25">
      <c r="A129" s="30"/>
      <c r="B129" s="17"/>
      <c r="C129" s="2" t="s">
        <v>125</v>
      </c>
      <c r="D129" s="16"/>
      <c r="E129" s="16"/>
      <c r="F129" s="16"/>
      <c r="G129" s="22"/>
      <c r="H129" s="22"/>
      <c r="I129" s="22"/>
    </row>
    <row r="130" spans="1:9" x14ac:dyDescent="0.25">
      <c r="A130" s="28">
        <v>7</v>
      </c>
      <c r="B130" s="17" t="s">
        <v>129</v>
      </c>
      <c r="C130" s="1" t="s">
        <v>156</v>
      </c>
      <c r="D130" s="14"/>
      <c r="E130" s="14">
        <f>D130*0.19</f>
        <v>0</v>
      </c>
      <c r="F130" s="14">
        <f>SUM(D130:E149)</f>
        <v>0</v>
      </c>
      <c r="G130" s="20" t="s">
        <v>148</v>
      </c>
      <c r="H130" s="20">
        <v>2</v>
      </c>
      <c r="I130" s="23">
        <f>+H130*F130</f>
        <v>0</v>
      </c>
    </row>
    <row r="131" spans="1:9" x14ac:dyDescent="0.25">
      <c r="A131" s="29"/>
      <c r="B131" s="17"/>
      <c r="C131" s="1" t="s">
        <v>171</v>
      </c>
      <c r="D131" s="15"/>
      <c r="E131" s="15"/>
      <c r="F131" s="15"/>
      <c r="G131" s="21"/>
      <c r="H131" s="21"/>
      <c r="I131" s="21"/>
    </row>
    <row r="132" spans="1:9" x14ac:dyDescent="0.25">
      <c r="A132" s="29"/>
      <c r="B132" s="17"/>
      <c r="C132" s="1" t="s">
        <v>172</v>
      </c>
      <c r="D132" s="15"/>
      <c r="E132" s="15"/>
      <c r="F132" s="15"/>
      <c r="G132" s="21"/>
      <c r="H132" s="21"/>
      <c r="I132" s="21"/>
    </row>
    <row r="133" spans="1:9" ht="30" x14ac:dyDescent="0.25">
      <c r="A133" s="29"/>
      <c r="B133" s="17"/>
      <c r="C133" s="2" t="s">
        <v>130</v>
      </c>
      <c r="D133" s="15"/>
      <c r="E133" s="15"/>
      <c r="F133" s="15"/>
      <c r="G133" s="21"/>
      <c r="H133" s="21"/>
      <c r="I133" s="21"/>
    </row>
    <row r="134" spans="1:9" x14ac:dyDescent="0.25">
      <c r="A134" s="29"/>
      <c r="B134" s="17"/>
      <c r="C134" s="2" t="s">
        <v>131</v>
      </c>
      <c r="D134" s="15"/>
      <c r="E134" s="15"/>
      <c r="F134" s="15"/>
      <c r="G134" s="21"/>
      <c r="H134" s="21"/>
      <c r="I134" s="21"/>
    </row>
    <row r="135" spans="1:9" ht="30" x14ac:dyDescent="0.25">
      <c r="A135" s="29"/>
      <c r="B135" s="17"/>
      <c r="C135" s="2" t="s">
        <v>132</v>
      </c>
      <c r="D135" s="15"/>
      <c r="E135" s="15"/>
      <c r="F135" s="15"/>
      <c r="G135" s="21"/>
      <c r="H135" s="21"/>
      <c r="I135" s="21"/>
    </row>
    <row r="136" spans="1:9" ht="45" x14ac:dyDescent="0.25">
      <c r="A136" s="29"/>
      <c r="B136" s="17"/>
      <c r="C136" s="2" t="s">
        <v>133</v>
      </c>
      <c r="D136" s="15"/>
      <c r="E136" s="15"/>
      <c r="F136" s="15"/>
      <c r="G136" s="21"/>
      <c r="H136" s="21"/>
      <c r="I136" s="21"/>
    </row>
    <row r="137" spans="1:9" ht="30" x14ac:dyDescent="0.25">
      <c r="A137" s="29"/>
      <c r="B137" s="17"/>
      <c r="C137" s="2" t="s">
        <v>134</v>
      </c>
      <c r="D137" s="15"/>
      <c r="E137" s="15"/>
      <c r="F137" s="15"/>
      <c r="G137" s="21"/>
      <c r="H137" s="21"/>
      <c r="I137" s="21"/>
    </row>
    <row r="138" spans="1:9" ht="30" x14ac:dyDescent="0.25">
      <c r="A138" s="29"/>
      <c r="B138" s="17"/>
      <c r="C138" s="2" t="s">
        <v>135</v>
      </c>
      <c r="D138" s="15"/>
      <c r="E138" s="15"/>
      <c r="F138" s="15"/>
      <c r="G138" s="21"/>
      <c r="H138" s="21"/>
      <c r="I138" s="21"/>
    </row>
    <row r="139" spans="1:9" ht="30" x14ac:dyDescent="0.25">
      <c r="A139" s="29"/>
      <c r="B139" s="17"/>
      <c r="C139" s="2" t="s">
        <v>136</v>
      </c>
      <c r="D139" s="15"/>
      <c r="E139" s="15"/>
      <c r="F139" s="15"/>
      <c r="G139" s="21"/>
      <c r="H139" s="21"/>
      <c r="I139" s="21"/>
    </row>
    <row r="140" spans="1:9" ht="30" x14ac:dyDescent="0.25">
      <c r="A140" s="29"/>
      <c r="B140" s="17"/>
      <c r="C140" s="2" t="s">
        <v>137</v>
      </c>
      <c r="D140" s="15"/>
      <c r="E140" s="15"/>
      <c r="F140" s="15"/>
      <c r="G140" s="21"/>
      <c r="H140" s="21"/>
      <c r="I140" s="21"/>
    </row>
    <row r="141" spans="1:9" ht="30" x14ac:dyDescent="0.25">
      <c r="A141" s="29"/>
      <c r="B141" s="17"/>
      <c r="C141" s="2" t="s">
        <v>138</v>
      </c>
      <c r="D141" s="15"/>
      <c r="E141" s="15"/>
      <c r="F141" s="15"/>
      <c r="G141" s="21"/>
      <c r="H141" s="21"/>
      <c r="I141" s="21"/>
    </row>
    <row r="142" spans="1:9" ht="30" x14ac:dyDescent="0.25">
      <c r="A142" s="29"/>
      <c r="B142" s="17"/>
      <c r="C142" s="2" t="s">
        <v>139</v>
      </c>
      <c r="D142" s="15"/>
      <c r="E142" s="15"/>
      <c r="F142" s="15"/>
      <c r="G142" s="21"/>
      <c r="H142" s="21"/>
      <c r="I142" s="21"/>
    </row>
    <row r="143" spans="1:9" ht="30" x14ac:dyDescent="0.25">
      <c r="A143" s="29"/>
      <c r="B143" s="17"/>
      <c r="C143" s="2" t="s">
        <v>140</v>
      </c>
      <c r="D143" s="15"/>
      <c r="E143" s="15"/>
      <c r="F143" s="15"/>
      <c r="G143" s="21"/>
      <c r="H143" s="21"/>
      <c r="I143" s="21"/>
    </row>
    <row r="144" spans="1:9" ht="30" x14ac:dyDescent="0.25">
      <c r="A144" s="29"/>
      <c r="B144" s="17"/>
      <c r="C144" s="2" t="s">
        <v>141</v>
      </c>
      <c r="D144" s="15"/>
      <c r="E144" s="15"/>
      <c r="F144" s="15"/>
      <c r="G144" s="21"/>
      <c r="H144" s="21"/>
      <c r="I144" s="21"/>
    </row>
    <row r="145" spans="1:9" ht="30" x14ac:dyDescent="0.25">
      <c r="A145" s="29"/>
      <c r="B145" s="17"/>
      <c r="C145" s="2" t="s">
        <v>142</v>
      </c>
      <c r="D145" s="15"/>
      <c r="E145" s="15"/>
      <c r="F145" s="15"/>
      <c r="G145" s="21"/>
      <c r="H145" s="21"/>
      <c r="I145" s="21"/>
    </row>
    <row r="146" spans="1:9" ht="30" x14ac:dyDescent="0.25">
      <c r="A146" s="29"/>
      <c r="B146" s="17"/>
      <c r="C146" s="2" t="s">
        <v>126</v>
      </c>
      <c r="D146" s="15"/>
      <c r="E146" s="15"/>
      <c r="F146" s="15"/>
      <c r="G146" s="21"/>
      <c r="H146" s="21"/>
      <c r="I146" s="21"/>
    </row>
    <row r="147" spans="1:9" ht="30" x14ac:dyDescent="0.25">
      <c r="A147" s="29"/>
      <c r="B147" s="17"/>
      <c r="C147" s="2" t="s">
        <v>143</v>
      </c>
      <c r="D147" s="15"/>
      <c r="E147" s="15"/>
      <c r="F147" s="15"/>
      <c r="G147" s="21"/>
      <c r="H147" s="21"/>
      <c r="I147" s="21"/>
    </row>
    <row r="148" spans="1:9" ht="30" x14ac:dyDescent="0.25">
      <c r="A148" s="29"/>
      <c r="B148" s="17"/>
      <c r="C148" s="2" t="s">
        <v>127</v>
      </c>
      <c r="D148" s="15"/>
      <c r="E148" s="15"/>
      <c r="F148" s="15"/>
      <c r="G148" s="21"/>
      <c r="H148" s="21"/>
      <c r="I148" s="21"/>
    </row>
    <row r="149" spans="1:9" ht="30" x14ac:dyDescent="0.25">
      <c r="A149" s="29"/>
      <c r="B149" s="18"/>
      <c r="C149" s="4" t="s">
        <v>128</v>
      </c>
      <c r="D149" s="15"/>
      <c r="E149" s="15"/>
      <c r="F149" s="15"/>
      <c r="G149" s="21"/>
      <c r="H149" s="21"/>
      <c r="I149" s="21"/>
    </row>
    <row r="150" spans="1:9" ht="35.25" customHeight="1" x14ac:dyDescent="0.25">
      <c r="A150" s="33" t="s">
        <v>157</v>
      </c>
      <c r="B150" s="34"/>
      <c r="C150" s="34"/>
      <c r="D150" s="34"/>
      <c r="E150" s="34"/>
      <c r="F150" s="34"/>
      <c r="G150" s="34"/>
      <c r="H150" s="10"/>
      <c r="I150" s="11"/>
    </row>
    <row r="151" spans="1:9" x14ac:dyDescent="0.25">
      <c r="A151" s="28">
        <v>8</v>
      </c>
      <c r="B151" s="17" t="s">
        <v>80</v>
      </c>
      <c r="C151" s="1" t="s">
        <v>161</v>
      </c>
      <c r="D151" s="14"/>
      <c r="E151" s="14">
        <f>D151*0.19</f>
        <v>0</v>
      </c>
      <c r="F151" s="14">
        <f>SUM(D151:E161)</f>
        <v>0</v>
      </c>
      <c r="G151" s="20" t="s">
        <v>148</v>
      </c>
      <c r="H151" s="20">
        <v>2</v>
      </c>
      <c r="I151" s="23">
        <f>+H151*F151</f>
        <v>0</v>
      </c>
    </row>
    <row r="152" spans="1:9" x14ac:dyDescent="0.25">
      <c r="A152" s="29"/>
      <c r="B152" s="17"/>
      <c r="C152" s="1" t="s">
        <v>145</v>
      </c>
      <c r="D152" s="15"/>
      <c r="E152" s="15"/>
      <c r="F152" s="15"/>
      <c r="G152" s="21"/>
      <c r="H152" s="21"/>
      <c r="I152" s="21"/>
    </row>
    <row r="153" spans="1:9" x14ac:dyDescent="0.25">
      <c r="A153" s="29"/>
      <c r="B153" s="17"/>
      <c r="C153" s="1" t="s">
        <v>146</v>
      </c>
      <c r="D153" s="15"/>
      <c r="E153" s="15"/>
      <c r="F153" s="15"/>
      <c r="G153" s="21"/>
      <c r="H153" s="21"/>
      <c r="I153" s="21"/>
    </row>
    <row r="154" spans="1:9" x14ac:dyDescent="0.25">
      <c r="A154" s="29"/>
      <c r="B154" s="17"/>
      <c r="C154" s="2" t="s">
        <v>81</v>
      </c>
      <c r="D154" s="15"/>
      <c r="E154" s="15"/>
      <c r="F154" s="15"/>
      <c r="G154" s="21"/>
      <c r="H154" s="21"/>
      <c r="I154" s="21"/>
    </row>
    <row r="155" spans="1:9" x14ac:dyDescent="0.25">
      <c r="A155" s="29"/>
      <c r="B155" s="17"/>
      <c r="C155" s="2" t="s">
        <v>82</v>
      </c>
      <c r="D155" s="15"/>
      <c r="E155" s="15"/>
      <c r="F155" s="15"/>
      <c r="G155" s="21"/>
      <c r="H155" s="21"/>
      <c r="I155" s="21"/>
    </row>
    <row r="156" spans="1:9" ht="30" x14ac:dyDescent="0.25">
      <c r="A156" s="29"/>
      <c r="B156" s="17"/>
      <c r="C156" s="2" t="s">
        <v>83</v>
      </c>
      <c r="D156" s="15"/>
      <c r="E156" s="15"/>
      <c r="F156" s="15"/>
      <c r="G156" s="21"/>
      <c r="H156" s="21"/>
      <c r="I156" s="21"/>
    </row>
    <row r="157" spans="1:9" x14ac:dyDescent="0.25">
      <c r="A157" s="29"/>
      <c r="B157" s="17"/>
      <c r="C157" s="2" t="s">
        <v>84</v>
      </c>
      <c r="D157" s="15"/>
      <c r="E157" s="15"/>
      <c r="F157" s="15"/>
      <c r="G157" s="21"/>
      <c r="H157" s="21"/>
      <c r="I157" s="21"/>
    </row>
    <row r="158" spans="1:9" x14ac:dyDescent="0.25">
      <c r="A158" s="29"/>
      <c r="B158" s="17"/>
      <c r="C158" s="2" t="s">
        <v>85</v>
      </c>
      <c r="D158" s="15"/>
      <c r="E158" s="15"/>
      <c r="F158" s="15"/>
      <c r="G158" s="21"/>
      <c r="H158" s="21"/>
      <c r="I158" s="21"/>
    </row>
    <row r="159" spans="1:9" x14ac:dyDescent="0.25">
      <c r="A159" s="29"/>
      <c r="B159" s="17"/>
      <c r="C159" s="2" t="s">
        <v>86</v>
      </c>
      <c r="D159" s="15"/>
      <c r="E159" s="15"/>
      <c r="F159" s="15"/>
      <c r="G159" s="21"/>
      <c r="H159" s="21"/>
      <c r="I159" s="21"/>
    </row>
    <row r="160" spans="1:9" ht="45" x14ac:dyDescent="0.25">
      <c r="A160" s="29"/>
      <c r="B160" s="17"/>
      <c r="C160" s="2" t="s">
        <v>87</v>
      </c>
      <c r="D160" s="15"/>
      <c r="E160" s="15"/>
      <c r="F160" s="15"/>
      <c r="G160" s="21"/>
      <c r="H160" s="21"/>
      <c r="I160" s="21"/>
    </row>
    <row r="161" spans="1:12" ht="90" x14ac:dyDescent="0.25">
      <c r="A161" s="30"/>
      <c r="B161" s="17"/>
      <c r="C161" s="2" t="s">
        <v>88</v>
      </c>
      <c r="D161" s="16"/>
      <c r="E161" s="16"/>
      <c r="F161" s="16"/>
      <c r="G161" s="22"/>
      <c r="H161" s="22"/>
      <c r="I161" s="22"/>
    </row>
    <row r="162" spans="1:12" ht="45.95" customHeight="1" x14ac:dyDescent="0.25">
      <c r="A162" s="35" t="s">
        <v>154</v>
      </c>
      <c r="B162" s="36"/>
      <c r="C162" s="36"/>
      <c r="D162" s="36"/>
      <c r="E162" s="36"/>
      <c r="F162" s="36"/>
      <c r="G162" s="37"/>
      <c r="H162" s="13">
        <f>SUM(H4:H161)</f>
        <v>19</v>
      </c>
      <c r="I162" s="12">
        <f>SUM(I4:I161)</f>
        <v>0</v>
      </c>
      <c r="L162" s="5"/>
    </row>
  </sheetData>
  <mergeCells count="68">
    <mergeCell ref="A29:A60"/>
    <mergeCell ref="A61:A83"/>
    <mergeCell ref="A150:G150"/>
    <mergeCell ref="A151:A161"/>
    <mergeCell ref="A162:G162"/>
    <mergeCell ref="A84:A101"/>
    <mergeCell ref="A102:A113"/>
    <mergeCell ref="A114:A129"/>
    <mergeCell ref="A130:A149"/>
    <mergeCell ref="I151:I161"/>
    <mergeCell ref="B151:B161"/>
    <mergeCell ref="D151:D161"/>
    <mergeCell ref="E151:E161"/>
    <mergeCell ref="F151:F161"/>
    <mergeCell ref="G151:G161"/>
    <mergeCell ref="H151:H161"/>
    <mergeCell ref="I114:I129"/>
    <mergeCell ref="H130:H149"/>
    <mergeCell ref="I130:I149"/>
    <mergeCell ref="G130:G149"/>
    <mergeCell ref="B130:B149"/>
    <mergeCell ref="D130:D149"/>
    <mergeCell ref="E130:E149"/>
    <mergeCell ref="F130:F149"/>
    <mergeCell ref="B114:B129"/>
    <mergeCell ref="D114:D129"/>
    <mergeCell ref="E114:E129"/>
    <mergeCell ref="F114:F129"/>
    <mergeCell ref="G114:G129"/>
    <mergeCell ref="H114:H129"/>
    <mergeCell ref="I84:I101"/>
    <mergeCell ref="H102:H113"/>
    <mergeCell ref="I102:I113"/>
    <mergeCell ref="G102:G113"/>
    <mergeCell ref="B102:B113"/>
    <mergeCell ref="D102:D113"/>
    <mergeCell ref="E102:E113"/>
    <mergeCell ref="F102:F113"/>
    <mergeCell ref="B84:B101"/>
    <mergeCell ref="D84:D101"/>
    <mergeCell ref="E84:E101"/>
    <mergeCell ref="F84:F101"/>
    <mergeCell ref="G84:G101"/>
    <mergeCell ref="H84:H101"/>
    <mergeCell ref="I29:I60"/>
    <mergeCell ref="G61:G83"/>
    <mergeCell ref="H61:H83"/>
    <mergeCell ref="I61:I83"/>
    <mergeCell ref="B61:B83"/>
    <mergeCell ref="D61:D83"/>
    <mergeCell ref="F61:F83"/>
    <mergeCell ref="E61:E83"/>
    <mergeCell ref="B29:B60"/>
    <mergeCell ref="D29:D60"/>
    <mergeCell ref="E29:E60"/>
    <mergeCell ref="F29:F60"/>
    <mergeCell ref="G29:G60"/>
    <mergeCell ref="H29:H60"/>
    <mergeCell ref="H4:H28"/>
    <mergeCell ref="I4:I28"/>
    <mergeCell ref="A4:A28"/>
    <mergeCell ref="C1:I2"/>
    <mergeCell ref="A1:B2"/>
    <mergeCell ref="B4:B28"/>
    <mergeCell ref="D4:D28"/>
    <mergeCell ref="E4:E28"/>
    <mergeCell ref="F4:F28"/>
    <mergeCell ref="G4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SOLUCIÓN AU PV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Administrativa CCC</dc:creator>
  <cp:lastModifiedBy>Laura Bravo</cp:lastModifiedBy>
  <dcterms:created xsi:type="dcterms:W3CDTF">2023-11-15T14:52:28Z</dcterms:created>
  <dcterms:modified xsi:type="dcterms:W3CDTF">2024-02-26T15:27:02Z</dcterms:modified>
</cp:coreProperties>
</file>