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G:\Unidades compartidas\GESTION DE COMPRAS\PROCESOS DE COTIZACIÓN\INVITACION A PRESENTAR PROPUESTA - PÁGINA WEB\2023\10080 - Suministro de Mobiliario de linea Nueva sede CCC\2. PLIEGOS 10080\"/>
    </mc:Choice>
  </mc:AlternateContent>
  <xr:revisionPtr revIDLastSave="0" documentId="13_ncr:1_{97A8CE97-26D0-4B36-B0D3-95A7CF9A50B9}" xr6:coauthVersionLast="47" xr6:coauthVersionMax="47" xr10:uidLastSave="{00000000-0000-0000-0000-000000000000}"/>
  <bookViews>
    <workbookView xWindow="-120" yWindow="-120" windowWidth="29040" windowHeight="15720" xr2:uid="{00000000-000D-0000-FFFF-FFFF00000000}"/>
  </bookViews>
  <sheets>
    <sheet name="CANTIDADE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lLzXgsV8A+ASAvtozJUCqDTZWHf8m2nblAIeGIhbMOo="/>
    </ext>
  </extLst>
</workbook>
</file>

<file path=xl/calcChain.xml><?xml version="1.0" encoding="utf-8"?>
<calcChain xmlns="http://schemas.openxmlformats.org/spreadsheetml/2006/main">
  <c r="J45" i="1" l="1"/>
  <c r="H45" i="1"/>
  <c r="H44" i="1"/>
  <c r="J44" i="1" s="1"/>
  <c r="J43" i="1"/>
  <c r="H43" i="1"/>
  <c r="J42" i="1"/>
  <c r="H42" i="1"/>
  <c r="H41" i="1"/>
  <c r="J41" i="1" s="1"/>
  <c r="H40" i="1"/>
  <c r="J40" i="1" s="1"/>
  <c r="H39" i="1"/>
  <c r="J39" i="1" s="1"/>
  <c r="J38" i="1"/>
  <c r="H38" i="1"/>
  <c r="J37" i="1"/>
  <c r="H37" i="1"/>
  <c r="H36" i="1"/>
  <c r="J36" i="1" s="1"/>
  <c r="H35" i="1"/>
  <c r="J35" i="1" s="1"/>
  <c r="H34" i="1"/>
  <c r="J34" i="1" s="1"/>
  <c r="J33" i="1"/>
  <c r="H33" i="1"/>
  <c r="H32" i="1"/>
  <c r="J32" i="1" s="1"/>
  <c r="H31" i="1"/>
  <c r="J31" i="1" s="1"/>
  <c r="H30" i="1"/>
  <c r="J30" i="1" s="1"/>
  <c r="H29" i="1"/>
  <c r="J29" i="1" s="1"/>
  <c r="H28" i="1"/>
  <c r="J28" i="1" s="1"/>
  <c r="H27" i="1"/>
  <c r="J27" i="1" s="1"/>
  <c r="J26" i="1"/>
  <c r="H26" i="1"/>
  <c r="H25" i="1"/>
  <c r="J25" i="1" s="1"/>
  <c r="H24" i="1"/>
  <c r="J24" i="1" s="1"/>
  <c r="H23" i="1"/>
  <c r="J23" i="1" s="1"/>
  <c r="J22" i="1"/>
  <c r="H22" i="1"/>
  <c r="H21" i="1"/>
  <c r="J21" i="1" s="1"/>
  <c r="H20" i="1"/>
  <c r="J20" i="1" s="1"/>
  <c r="H19" i="1"/>
  <c r="J19" i="1" s="1"/>
  <c r="H18" i="1"/>
  <c r="J18" i="1" s="1"/>
  <c r="H17" i="1"/>
  <c r="J17" i="1" s="1"/>
  <c r="H16" i="1"/>
  <c r="J16" i="1" s="1"/>
  <c r="H15" i="1"/>
  <c r="J15" i="1" s="1"/>
  <c r="H14" i="1"/>
  <c r="J14" i="1" s="1"/>
  <c r="H13" i="1"/>
  <c r="J13" i="1" s="1"/>
  <c r="H12" i="1"/>
  <c r="J12" i="1" s="1"/>
  <c r="H11" i="1"/>
  <c r="J11" i="1" s="1"/>
  <c r="H10" i="1"/>
  <c r="J10" i="1" s="1"/>
  <c r="H9" i="1"/>
  <c r="J9" i="1" s="1"/>
  <c r="H8" i="1"/>
  <c r="J8" i="1" s="1"/>
  <c r="H7" i="1"/>
  <c r="J7" i="1" s="1"/>
  <c r="H6" i="1"/>
  <c r="J6" i="1" s="1"/>
  <c r="H5" i="1"/>
  <c r="J5" i="1" s="1"/>
  <c r="H4" i="1"/>
  <c r="J4" i="1" s="1"/>
  <c r="I46" i="1" l="1"/>
  <c r="I47" i="1" s="1"/>
  <c r="I48" i="1" s="1"/>
</calcChain>
</file>

<file path=xl/sharedStrings.xml><?xml version="1.0" encoding="utf-8"?>
<sst xmlns="http://schemas.openxmlformats.org/spreadsheetml/2006/main" count="102" uniqueCount="60">
  <si>
    <t>INVITACIÓN A COTIZAR A NOMBRE DE LA CAMARA DE COMERCIO DE CARTAGENA CON NIT.890480041-1
MOBILIARIO DE LINEA PISO 1,  MEDIO PISO 18, PISO 19 Y PISO 20- NUEVA SEDE CCC</t>
  </si>
  <si>
    <t>ITEM</t>
  </si>
  <si>
    <t>DESCRIPCIÓN MOBILIARIO</t>
  </si>
  <si>
    <t>U/M</t>
  </si>
  <si>
    <t>CANTIDAD</t>
  </si>
  <si>
    <t>VALOR UNITARIO</t>
  </si>
  <si>
    <t>VALOR TOTAL</t>
  </si>
  <si>
    <t>P1</t>
  </si>
  <si>
    <t>P18</t>
  </si>
  <si>
    <t>P19</t>
  </si>
  <si>
    <t>P20</t>
  </si>
  <si>
    <t>TOTAL</t>
  </si>
  <si>
    <r>
      <rPr>
        <b/>
        <sz val="11"/>
        <color theme="1"/>
        <rFont val="Calibri"/>
      </rPr>
      <t>ML-1 _ Mesa operativa de 140x70</t>
    </r>
    <r>
      <rPr>
        <sz val="11"/>
        <color theme="1"/>
        <rFont val="Calibri"/>
      </rPr>
      <t xml:space="preserve"> con paneles en sus tres lados, altura entre 74 y 75 cm. Cubierta MDF 25 mm Formica segun fichas tecnicas con tapacantos de PVC de 2mm. Estructura acero electro pintada blanca. Patas con patín para nivelación. Considera bandeja para electrificación, porta chasis doble y tapa pasacables doble. Revisar e incluir las indicaciones (colores y accesorios) del Anexo "Fichas técnicas" y planos para la ubicación del mueble que corresponderá en cada cada piso.</t>
    </r>
  </si>
  <si>
    <t>PZA</t>
  </si>
  <si>
    <r>
      <rPr>
        <b/>
        <sz val="11"/>
        <color theme="1"/>
        <rFont val="Calibri"/>
      </rPr>
      <t>ML-01a _ Mesa operativa de 340x70</t>
    </r>
    <r>
      <rPr>
        <sz val="11"/>
        <color theme="1"/>
        <rFont val="Calibri"/>
      </rPr>
      <t xml:space="preserve">  altura entre 74 y 75 cm. Cubierta MDF 25 mm Formica segun fichas tecnicas con tapacantos de PVC de 2mm. Estructura acero electro pintada blanca. Patas con patín para nivelación. Considera bandeja para electrificación, porta chasis doble y tapa pasacables doble. Revisar e incluir las indicaciones (colores y accesorios) del Anexo "Fichas técnicas" y planos para la ubicación del mueble que corresponderá en cada cada piso.</t>
    </r>
  </si>
  <si>
    <r>
      <rPr>
        <b/>
        <sz val="11"/>
        <color theme="1"/>
        <rFont val="Calibri"/>
      </rPr>
      <t>ML-01b _ Mesa operativa, PUESTOS ENFRENTADOS de 140x120</t>
    </r>
    <r>
      <rPr>
        <sz val="11"/>
        <color theme="1"/>
        <rFont val="Calibri"/>
      </rPr>
      <t>, altura entre 74 y 75 cm. Cubierta MDF 25 mm Formica segun fichas tecnicas con tapacantos de PVC de 2mm. Estructura acero electro pintada blanca. Patas con patín para nivelación. Considerar dos cajoneras dispuesta espalda con espalda y arriba una tapa en formica, bandeja para electrificación, porta chasis doble y tapa pasacables doble. Revisar e incluir las indicaciones (colores y accesorios) del Anexo "Fichas técnicas" y planos para la ubicación del mueble que corresponderá en cada cada piso.</t>
    </r>
  </si>
  <si>
    <r>
      <rPr>
        <b/>
        <sz val="11"/>
        <color theme="1"/>
        <rFont val="Calibri"/>
      </rPr>
      <t>ML-1c _ Mesas operativas de 140x60</t>
    </r>
    <r>
      <rPr>
        <sz val="11"/>
        <color theme="1"/>
        <rFont val="Calibri"/>
      </rPr>
      <t xml:space="preserve"> modulacion tipo BENCH DE 6 PUESTOS. con paneles en sus tres lados, altura entre 74 y 75 cm. Cubierta MDF 25 mm Formica segun fichas tecnicas con tapacantos de PVC de 2mm. Estructura acero electro pintada blanca. Patas con patín para nivelación. Considera bandeja para electrificación, porta chasis doble y tapa pasacables doble. Revisar e incluir las indicaciones (colores y accesorios) del Anexo "Fichas técnicas" y planos para la ubicación del mueble que corresponderá en cada cada piso.</t>
    </r>
  </si>
  <si>
    <r>
      <rPr>
        <b/>
        <sz val="11"/>
        <color theme="1"/>
        <rFont val="Calibri"/>
      </rPr>
      <t>ML-1d _ Mesa operativa de 160x70</t>
    </r>
    <r>
      <rPr>
        <sz val="11"/>
        <color theme="1"/>
        <rFont val="Calibri"/>
      </rPr>
      <t xml:space="preserve"> con paneles en sus tres lados, altura entre 74 y 75 cm. Cubierta MDF 25 mm Formica segun fichas tecnicas con tapacantos de PVC de 2mm. Estructura acero electro pintada blanca. Patas con patín para nivelación. Considera bandeja para electrificación, porta chasis doble y tapa pasacables doble. Revisar e incluir las indicaciones (colores y accesorios) del Anexo "Fichas técnicas" y planos para la ubicación del mueble que corresponderá en cada cada piso.</t>
    </r>
  </si>
  <si>
    <r>
      <rPr>
        <b/>
        <sz val="11"/>
        <color theme="1"/>
        <rFont val="Calibri"/>
      </rPr>
      <t>ML-02 / PUESTO EN X</t>
    </r>
    <r>
      <rPr>
        <sz val="11"/>
        <color theme="1"/>
        <rFont val="Calibri"/>
      </rPr>
      <t xml:space="preserve">
-Superficie de 1.60x0.60 en formica, acabado madera claro.
-Estructura rectangular en u acabado pintura electrostática, color negro, gris o blanco. -Con pasacables pretroquelado y accesorios para conectividad.
-Pantalla faldero tapizada. Dimensiones: 135cm de largo x 59,5cm de altura (no va hasta el piso)</t>
    </r>
  </si>
  <si>
    <r>
      <rPr>
        <b/>
        <sz val="11"/>
        <color theme="1"/>
        <rFont val="Calibri"/>
      </rPr>
      <t>ML-03. /. MESA TRAPEZOIDAL 3P</t>
    </r>
    <r>
      <rPr>
        <sz val="11"/>
        <color theme="1"/>
        <rFont val="Calibri"/>
      </rPr>
      <t xml:space="preserve">
-Puestos de trabajo a 120° en formica, acabado madera claro.
-Dimensiones según diseño.
-Estructura rectangular en u acabado pintura electrostática, color negro, gris o blanco.
-Con pasacables pretroquelado y accesorios para conectividad.</t>
    </r>
  </si>
  <si>
    <r>
      <rPr>
        <b/>
        <sz val="11"/>
        <color theme="1"/>
        <rFont val="Calibri"/>
      </rPr>
      <t>ML4 ESCRITORIO GERENCIAL EN L</t>
    </r>
    <r>
      <rPr>
        <sz val="11"/>
        <color theme="1"/>
        <rFont val="Calibri"/>
      </rPr>
      <t xml:space="preserve">
-Superficie principal de 180 x 80 en formica en acabado madera claro.
-Alamacenamiento retorno de 190 x 60 con cuerpo metálico y frentes en formica acabado madera claro.
-Estructura rectangular en u, acabado pintura electrostática color negro, gris o blanco. -Faldero de formica acabado madera claro.</t>
    </r>
  </si>
  <si>
    <r>
      <rPr>
        <b/>
        <sz val="11"/>
        <color theme="1"/>
        <rFont val="Calibri"/>
      </rPr>
      <t>ML4.a</t>
    </r>
    <r>
      <rPr>
        <sz val="11"/>
        <color theme="1"/>
        <rFont val="Calibri"/>
      </rPr>
      <t xml:space="preserve"> </t>
    </r>
    <r>
      <rPr>
        <b/>
        <sz val="11"/>
        <color theme="1"/>
        <rFont val="Calibri"/>
      </rPr>
      <t>ESCRITORIO  GERENCIAL EN L (P18)</t>
    </r>
    <r>
      <rPr>
        <sz val="11"/>
        <color theme="1"/>
        <rFont val="Calibri"/>
      </rPr>
      <t xml:space="preserve">
-Superficie principal de 160 x 70 en formica en acabado madera claro.
-Alamacenamiento retorno de 160 x 60 con cuerpo metálico y frentes en formica acabado madera claro.
-Estructura rectangular en u, acabado pintura electrostática color negro, gris o blanco. -Faldero de formica acabado madera claro.</t>
    </r>
  </si>
  <si>
    <r>
      <rPr>
        <b/>
        <sz val="11"/>
        <color theme="1"/>
        <rFont val="Calibri"/>
      </rPr>
      <t xml:space="preserve">ML4.b ESCRITORIO PRESIDENCIA CON RETORNO </t>
    </r>
    <r>
      <rPr>
        <sz val="11"/>
        <color theme="1"/>
        <rFont val="Calibri"/>
      </rPr>
      <t xml:space="preserve">
-Superficie principal de 200 x 100 en formica en acabado madera claro.
-Alamacenamiento retorno de 190 x 60 con cuerpo metálico y frentes en formica acabado madera claro.
-Estructura rectangular en u, acabado pintura electrostática color negro, gris o blanco. -Faldero de formica acabado madera claro.</t>
    </r>
  </si>
  <si>
    <r>
      <rPr>
        <b/>
        <sz val="11"/>
        <color theme="1"/>
        <rFont val="Calibri"/>
      </rPr>
      <t>ML5 PULL 45 GRADOS 2P</t>
    </r>
    <r>
      <rPr>
        <sz val="11"/>
        <color theme="1"/>
        <rFont val="Calibri"/>
      </rPr>
      <t xml:space="preserve">
-Puestos de trabajo a 45° en formica, acabado madera claro.
-Dimensiones según diseño.
-Pantalla faldero tapizada. Dimensiones: 135cm de largo x 60cm de altura (no va hasta el piso) NOTA: sin almacenamiento lateral. 
 Altura entre 74 y 75 cm. Cubierta MDF 25 mm acabado en Formica con tapacantos de PVC de 2mm. Estructura acero electro pintada Blanca. Patas con patín para nivelación. Considera bandeja para electrificación, porta chasis doble y tapa pasacables doble. troquel para instalación de toma normal, regulada y datos.</t>
    </r>
  </si>
  <si>
    <r>
      <rPr>
        <b/>
        <sz val="11"/>
        <color theme="1"/>
        <rFont val="Calibri"/>
      </rPr>
      <t>ML6   MESA SALA DE JUNTAS 8P</t>
    </r>
    <r>
      <rPr>
        <sz val="11"/>
        <color theme="1"/>
        <rFont val="Calibri"/>
      </rPr>
      <t xml:space="preserve">
-Dimensiones: 140 ancho x 350 largo. -Superficie en formica, acabado color madera. -Estructura cuadrada, en pintura electrostática, color negro, gris o blanco.
-Incluye pasacable abatible, con pretroqueles, y bajante.</t>
    </r>
  </si>
  <si>
    <r>
      <rPr>
        <b/>
        <sz val="11"/>
        <color theme="1"/>
        <rFont val="Calibri"/>
      </rPr>
      <t>ML7  PUESTOS HEXAGONALES</t>
    </r>
    <r>
      <rPr>
        <sz val="11"/>
        <color theme="1"/>
        <rFont val="Calibri"/>
      </rPr>
      <t xml:space="preserve">
-Puestos de trabajo en formica, acabado madera claro.
-Dimensiones según diseño.
-Estructura trapezoidal en u, acabado pintura rectangular , color negro, gris o blanco.
-Con conectividad.
considerar estructura central  en formica hasta el piso, para ocultar cableado.
</t>
    </r>
  </si>
  <si>
    <r>
      <rPr>
        <b/>
        <sz val="11"/>
        <color theme="1"/>
        <rFont val="Calibri"/>
      </rPr>
      <t>ML8 MESA PHONEBOOTH</t>
    </r>
    <r>
      <rPr>
        <sz val="11"/>
        <color theme="1"/>
        <rFont val="Calibri"/>
      </rPr>
      <t xml:space="preserve">
-Dimensiones: 75 ancho x 138 largo. -Superficie en formica, acabado color madera. -Estructura base plato, en pintura electrostática, color negro, gris o blanco. -Incluye pasacable abatible, con pretroqueles, y bajante.</t>
    </r>
  </si>
  <si>
    <r>
      <rPr>
        <b/>
        <sz val="11"/>
        <color theme="1"/>
        <rFont val="Calibri"/>
      </rPr>
      <t>ML8.a   MESA TRAPEZOIDAL</t>
    </r>
    <r>
      <rPr>
        <sz val="11"/>
        <color theme="1"/>
        <rFont val="Calibri"/>
      </rPr>
      <t xml:space="preserve">
-Dimensiones: 105 ancho x 110 largo. -Superficie en formica, acabado color madera. -Estructura base plato, en pintura electrostática, color negro, gris o blanco. -Incluye pasacable abatible, con pretroqueles, y bajante.</t>
    </r>
  </si>
  <si>
    <r>
      <rPr>
        <b/>
        <sz val="11"/>
        <color theme="1"/>
        <rFont val="Calibri"/>
      </rPr>
      <t>ML10    MESA CUADRADA CAFETERIA</t>
    </r>
    <r>
      <rPr>
        <sz val="11"/>
        <color theme="1"/>
        <rFont val="Calibri"/>
      </rPr>
      <t xml:space="preserve">
-Mesa cafeteria , acabado BLANCO.
-Estructura blanca, base plato.
-Sin conectividad
-Dimensiones: 70cm x 70cm</t>
    </r>
  </si>
  <si>
    <r>
      <rPr>
        <b/>
        <sz val="11"/>
        <color theme="1"/>
        <rFont val="Calibri"/>
      </rPr>
      <t xml:space="preserve">MJ1 MESA SALA DE JUNTAS PRESIDENCIA A
</t>
    </r>
    <r>
      <rPr>
        <sz val="11"/>
        <color theme="1"/>
        <rFont val="Calibri"/>
      </rPr>
      <t>- Mesa de 7,80 de largo x 2,50 de ancho en el centro. incluye caja vertical para pase de y administracion de cables electricos y datos. materiales y acabados segun renderings. corian blanco o similar.</t>
    </r>
  </si>
  <si>
    <r>
      <rPr>
        <b/>
        <sz val="11"/>
        <color theme="1"/>
        <rFont val="Calibri"/>
      </rPr>
      <t xml:space="preserve">MJ2 MESA SALA DE JUNTAS PRINCIPAL 
</t>
    </r>
    <r>
      <rPr>
        <sz val="11"/>
        <color theme="1"/>
        <rFont val="Calibri"/>
      </rPr>
      <t>- Mesa de 5,10 de largo x 2,00 de ancho en el centro. incluye caja vertical para pase de y administracion de cables electricos y datos. materiales y acabados segun renderings. formica natural elm 1499.</t>
    </r>
  </si>
  <si>
    <t>MOBILIARIO COMPLEMENTARIO</t>
  </si>
  <si>
    <r>
      <rPr>
        <b/>
        <sz val="11"/>
        <color theme="1"/>
        <rFont val="Calibri"/>
      </rPr>
      <t xml:space="preserve">MC 1 </t>
    </r>
    <r>
      <rPr>
        <sz val="11"/>
        <color theme="1"/>
        <rFont val="Calibri"/>
      </rPr>
      <t>MUEBLE GUARDADO CON MACETERO SUPERIOR</t>
    </r>
  </si>
  <si>
    <r>
      <rPr>
        <b/>
        <sz val="11"/>
        <color theme="1"/>
        <rFont val="Calibri"/>
      </rPr>
      <t>MC 2</t>
    </r>
    <r>
      <rPr>
        <sz val="11"/>
        <color theme="1"/>
        <rFont val="Calibri"/>
      </rPr>
      <t xml:space="preserve"> POLTRONA</t>
    </r>
  </si>
  <si>
    <r>
      <rPr>
        <b/>
        <sz val="11"/>
        <color theme="1"/>
        <rFont val="Calibri"/>
      </rPr>
      <t>MC 3</t>
    </r>
    <r>
      <rPr>
        <sz val="11"/>
        <color theme="1"/>
        <rFont val="Calibri"/>
      </rPr>
      <t xml:space="preserve"> COFFEE TABLE</t>
    </r>
  </si>
  <si>
    <r>
      <rPr>
        <b/>
        <sz val="11"/>
        <color theme="1"/>
        <rFont val="Calibri"/>
      </rPr>
      <t>MC 4</t>
    </r>
    <r>
      <rPr>
        <sz val="11"/>
        <color theme="1"/>
        <rFont val="Calibri"/>
      </rPr>
      <t xml:space="preserve"> MESA AUXILIAR</t>
    </r>
  </si>
  <si>
    <r>
      <rPr>
        <b/>
        <sz val="11"/>
        <color theme="1"/>
        <rFont val="Calibri"/>
      </rPr>
      <t>MC 5</t>
    </r>
    <r>
      <rPr>
        <sz val="11"/>
        <color theme="1"/>
        <rFont val="Calibri"/>
      </rPr>
      <t xml:space="preserve"> PUFF</t>
    </r>
  </si>
  <si>
    <r>
      <rPr>
        <b/>
        <sz val="11"/>
        <color theme="1"/>
        <rFont val="Calibri"/>
      </rPr>
      <t>MC 6</t>
    </r>
    <r>
      <rPr>
        <sz val="11"/>
        <color theme="1"/>
        <rFont val="Calibri"/>
      </rPr>
      <t xml:space="preserve"> Sofa modular. Se cuenta cada modulo en cantidades</t>
    </r>
  </si>
  <si>
    <r>
      <rPr>
        <b/>
        <sz val="11"/>
        <color theme="1"/>
        <rFont val="Calibri"/>
      </rPr>
      <t xml:space="preserve">MC 7  </t>
    </r>
    <r>
      <rPr>
        <sz val="11"/>
        <color theme="1"/>
        <rFont val="Calibri"/>
      </rPr>
      <t>Mueble de copy. 180 X 60 CON PUERTAS DE GUARDADO.</t>
    </r>
  </si>
  <si>
    <r>
      <rPr>
        <b/>
        <sz val="11"/>
        <color theme="1"/>
        <rFont val="Calibri"/>
      </rPr>
      <t>MC8</t>
    </r>
    <r>
      <rPr>
        <sz val="11"/>
        <color theme="1"/>
        <rFont val="Calibri"/>
      </rPr>
      <t xml:space="preserve">   SILLON LARGO / LACTANCIA</t>
    </r>
  </si>
  <si>
    <r>
      <rPr>
        <b/>
        <sz val="11"/>
        <color theme="1"/>
        <rFont val="Calibri"/>
      </rPr>
      <t>MC10</t>
    </r>
    <r>
      <rPr>
        <sz val="11"/>
        <color theme="1"/>
        <rFont val="Calibri"/>
      </rPr>
      <t xml:space="preserve"> CREDENZA SALA DE JUNTAS PRESIDENCIA, VERIFICAR MEDIDAS EN PLANOS</t>
    </r>
  </si>
  <si>
    <r>
      <rPr>
        <b/>
        <sz val="11"/>
        <color theme="1"/>
        <rFont val="Calibri"/>
      </rPr>
      <t>MC11</t>
    </r>
    <r>
      <rPr>
        <sz val="11"/>
        <color theme="1"/>
        <rFont val="Calibri"/>
      </rPr>
      <t xml:space="preserve"> CREDENZA PRESIDENCIA. VERIFICAR MEDIDAS EN PLANOS</t>
    </r>
  </si>
  <si>
    <r>
      <rPr>
        <b/>
        <sz val="11"/>
        <color rgb="FF000000"/>
        <rFont val="Calibri"/>
      </rPr>
      <t xml:space="preserve">MC12 </t>
    </r>
    <r>
      <rPr>
        <sz val="11"/>
        <color rgb="FF000000"/>
        <rFont val="Calibri"/>
      </rPr>
      <t xml:space="preserve">  SOFA 3 PUSTOS</t>
    </r>
  </si>
  <si>
    <r>
      <rPr>
        <b/>
        <sz val="11"/>
        <color theme="1"/>
        <rFont val="Calibri"/>
      </rPr>
      <t>MC14</t>
    </r>
    <r>
      <rPr>
        <sz val="11"/>
        <color theme="1"/>
        <rFont val="Calibri"/>
      </rPr>
      <t xml:space="preserve"> SOFA DE ESPERA S</t>
    </r>
  </si>
  <si>
    <r>
      <rPr>
        <b/>
        <sz val="11"/>
        <color theme="1"/>
        <rFont val="Calibri"/>
      </rPr>
      <t>MC14A</t>
    </r>
    <r>
      <rPr>
        <sz val="11"/>
        <color theme="1"/>
        <rFont val="Calibri"/>
      </rPr>
      <t xml:space="preserve"> SOFA DE ESPERA S</t>
    </r>
  </si>
  <si>
    <t>SILLAS - todas las sillas operativas deberan contar con apoyo lumbar</t>
  </si>
  <si>
    <r>
      <rPr>
        <b/>
        <sz val="11"/>
        <color theme="1"/>
        <rFont val="Calibri"/>
      </rPr>
      <t>S1</t>
    </r>
    <r>
      <rPr>
        <sz val="11"/>
        <color theme="1"/>
        <rFont val="Calibri"/>
      </rPr>
      <t xml:space="preserve"> Silla operativa</t>
    </r>
  </si>
  <si>
    <r>
      <rPr>
        <b/>
        <sz val="11"/>
        <color theme="1"/>
        <rFont val="Calibri"/>
      </rPr>
      <t xml:space="preserve">S2 </t>
    </r>
    <r>
      <rPr>
        <sz val="11"/>
        <color theme="1"/>
        <rFont val="Calibri"/>
      </rPr>
      <t>Silla Interlocutora</t>
    </r>
  </si>
  <si>
    <r>
      <rPr>
        <b/>
        <sz val="11"/>
        <color theme="1"/>
        <rFont val="Calibri"/>
      </rPr>
      <t>S3A</t>
    </r>
    <r>
      <rPr>
        <sz val="11"/>
        <color theme="1"/>
        <rFont val="Calibri"/>
      </rPr>
      <t xml:space="preserve"> Juntas PRINCIPAL</t>
    </r>
  </si>
  <si>
    <r>
      <rPr>
        <b/>
        <sz val="11"/>
        <color theme="1"/>
        <rFont val="Calibri"/>
      </rPr>
      <t xml:space="preserve">S3  </t>
    </r>
    <r>
      <rPr>
        <sz val="11"/>
        <color theme="1"/>
        <rFont val="Calibri"/>
      </rPr>
      <t xml:space="preserve"> Juntas</t>
    </r>
  </si>
  <si>
    <r>
      <rPr>
        <b/>
        <sz val="11"/>
        <color theme="1"/>
        <rFont val="Calibri"/>
      </rPr>
      <t>S4</t>
    </r>
    <r>
      <rPr>
        <sz val="11"/>
        <color theme="1"/>
        <rFont val="Calibri"/>
      </rPr>
      <t xml:space="preserve"> Silla cafeteria</t>
    </r>
  </si>
  <si>
    <r>
      <rPr>
        <b/>
        <sz val="11"/>
        <color theme="1"/>
        <rFont val="Calibri"/>
      </rPr>
      <t>S5</t>
    </r>
    <r>
      <rPr>
        <sz val="11"/>
        <color theme="1"/>
        <rFont val="Calibri"/>
      </rPr>
      <t xml:space="preserve"> butaco alto</t>
    </r>
  </si>
  <si>
    <r>
      <rPr>
        <b/>
        <sz val="11"/>
        <color theme="1"/>
        <rFont val="Calibri"/>
      </rPr>
      <t>S6</t>
    </r>
    <r>
      <rPr>
        <sz val="11"/>
        <color theme="1"/>
        <rFont val="Calibri"/>
      </rPr>
      <t xml:space="preserve"> Silla apilable auditorio y capacitaciones</t>
    </r>
  </si>
  <si>
    <r>
      <rPr>
        <b/>
        <sz val="11"/>
        <color theme="1"/>
        <rFont val="Calibri"/>
      </rPr>
      <t xml:space="preserve">S6a  </t>
    </r>
    <r>
      <rPr>
        <sz val="11"/>
        <color theme="1"/>
        <rFont val="Calibri"/>
      </rPr>
      <t xml:space="preserve"> Silla apilable auditorio y capacitaciones</t>
    </r>
  </si>
  <si>
    <r>
      <rPr>
        <b/>
        <sz val="11"/>
        <color theme="1"/>
        <rFont val="Calibri"/>
      </rPr>
      <t xml:space="preserve">S7  </t>
    </r>
    <r>
      <rPr>
        <sz val="11"/>
        <color theme="1"/>
        <rFont val="Calibri"/>
      </rPr>
      <t xml:space="preserve"> Silla presidencia</t>
    </r>
  </si>
  <si>
    <t>SUBTOTAL</t>
  </si>
  <si>
    <t>IVA</t>
  </si>
  <si>
    <r>
      <rPr>
        <b/>
        <i/>
        <sz val="11"/>
        <color theme="1"/>
        <rFont val="Calibri"/>
      </rPr>
      <t xml:space="preserve">Nota 1: </t>
    </r>
    <r>
      <rPr>
        <i/>
        <sz val="11"/>
        <color theme="1"/>
        <rFont val="Calibri"/>
      </rPr>
      <t>La Cámara de comercio aceptará dentro de la propuesta, alternativas de colores o modelos, similares a las referencias indicadas</t>
    </r>
  </si>
  <si>
    <r>
      <rPr>
        <b/>
        <i/>
        <sz val="11"/>
        <color theme="1"/>
        <rFont val="Calibri"/>
      </rPr>
      <t>Nota 2:</t>
    </r>
    <r>
      <rPr>
        <i/>
        <sz val="11"/>
        <color theme="1"/>
        <rFont val="Calibri"/>
      </rPr>
      <t xml:space="preserve"> Las medidas deben ser confirmadas con planos suministrados.</t>
    </r>
  </si>
  <si>
    <r>
      <rPr>
        <b/>
        <i/>
        <sz val="11"/>
        <color theme="1"/>
        <rFont val="Calibri"/>
      </rPr>
      <t>Nota:</t>
    </r>
    <r>
      <rPr>
        <i/>
        <sz val="11"/>
        <color theme="1"/>
        <rFont val="Calibri"/>
      </rPr>
      <t xml:space="preserve"> Dentro de la propuesta técnica compartir los catalogos de las opciones ofertadas.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</si>
</sst>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
  </numFmts>
  <fonts count="12" x14ac:knownFonts="1">
    <font>
      <sz val="10"/>
      <color rgb="FF000000"/>
      <name val="Arial"/>
      <scheme val="minor"/>
    </font>
    <font>
      <sz val="10"/>
      <color theme="1"/>
      <name val="Calibri"/>
    </font>
    <font>
      <b/>
      <sz val="11"/>
      <color rgb="FF000000"/>
      <name val="Calibri"/>
    </font>
    <font>
      <sz val="10"/>
      <name val="Arial"/>
    </font>
    <font>
      <sz val="11"/>
      <color rgb="FF000000"/>
      <name val="Calibri"/>
    </font>
    <font>
      <sz val="10"/>
      <color rgb="FF000000"/>
      <name val="Calibri"/>
    </font>
    <font>
      <b/>
      <sz val="11"/>
      <color rgb="FF003399"/>
      <name val="Calibri"/>
    </font>
    <font>
      <sz val="11"/>
      <color theme="1"/>
      <name val="Calibri"/>
    </font>
    <font>
      <b/>
      <sz val="11"/>
      <color theme="1"/>
      <name val="Calibri"/>
    </font>
    <font>
      <sz val="10"/>
      <color theme="1"/>
      <name val="Arial"/>
    </font>
    <font>
      <i/>
      <sz val="11"/>
      <color theme="1"/>
      <name val="Calibri"/>
    </font>
    <font>
      <b/>
      <i/>
      <sz val="11"/>
      <color theme="1"/>
      <name val="Calibri"/>
    </font>
  </fonts>
  <fills count="10">
    <fill>
      <patternFill patternType="none"/>
    </fill>
    <fill>
      <patternFill patternType="gray125"/>
    </fill>
    <fill>
      <patternFill patternType="solid">
        <fgColor rgb="FFB6DDE8"/>
        <bgColor rgb="FFB6DDE8"/>
      </patternFill>
    </fill>
    <fill>
      <patternFill patternType="solid">
        <fgColor theme="0"/>
        <bgColor theme="0"/>
      </patternFill>
    </fill>
    <fill>
      <patternFill patternType="solid">
        <fgColor rgb="FFF3F3F3"/>
        <bgColor rgb="FFF3F3F3"/>
      </patternFill>
    </fill>
    <fill>
      <patternFill patternType="solid">
        <fgColor rgb="FFEFEFEF"/>
        <bgColor rgb="FFEFEFEF"/>
      </patternFill>
    </fill>
    <fill>
      <patternFill patternType="solid">
        <fgColor rgb="FFF2F2F2"/>
        <bgColor rgb="FFF2F2F2"/>
      </patternFill>
    </fill>
    <fill>
      <patternFill patternType="solid">
        <fgColor theme="0" tint="-4.9989318521683403E-2"/>
        <bgColor rgb="FFFFFF00"/>
      </patternFill>
    </fill>
    <fill>
      <patternFill patternType="solid">
        <fgColor theme="0" tint="-4.9989318521683403E-2"/>
        <bgColor theme="0"/>
      </patternFill>
    </fill>
    <fill>
      <patternFill patternType="solid">
        <fgColor theme="0" tint="-4.9989318521683403E-2"/>
        <bgColor indexed="64"/>
      </patternFill>
    </fill>
  </fills>
  <borders count="19">
    <border>
      <left/>
      <right/>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61">
    <xf numFmtId="0" fontId="0" fillId="0" borderId="0" xfId="0"/>
    <xf numFmtId="0" fontId="1" fillId="0" borderId="1" xfId="0" applyFont="1" applyBorder="1"/>
    <xf numFmtId="0" fontId="4" fillId="0" borderId="0" xfId="0" applyFont="1"/>
    <xf numFmtId="0" fontId="5" fillId="0" borderId="0" xfId="0" applyFont="1"/>
    <xf numFmtId="0" fontId="6" fillId="2" borderId="8" xfId="0" applyFont="1" applyFill="1" applyBorder="1" applyAlignment="1">
      <alignment horizontal="center" vertical="center" wrapText="1"/>
    </xf>
    <xf numFmtId="0" fontId="6" fillId="2" borderId="8" xfId="0" applyFont="1" applyFill="1" applyBorder="1" applyAlignment="1">
      <alignment vertical="center" wrapText="1"/>
    </xf>
    <xf numFmtId="0" fontId="7" fillId="0" borderId="0" xfId="0" applyFont="1" applyAlignment="1">
      <alignment vertical="top"/>
    </xf>
    <xf numFmtId="0" fontId="6" fillId="3" borderId="10" xfId="0" applyFont="1" applyFill="1" applyBorder="1" applyAlignment="1">
      <alignment horizontal="center" vertical="center" wrapText="1"/>
    </xf>
    <xf numFmtId="0" fontId="7" fillId="0" borderId="8" xfId="0" applyFont="1" applyBorder="1" applyAlignment="1">
      <alignment vertical="top" wrapText="1"/>
    </xf>
    <xf numFmtId="0" fontId="8" fillId="3" borderId="10"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8" fillId="4" borderId="8" xfId="0" applyFont="1" applyFill="1" applyBorder="1" applyAlignment="1">
      <alignment vertical="center" wrapText="1"/>
    </xf>
    <xf numFmtId="0" fontId="2" fillId="0" borderId="8" xfId="0" applyFont="1" applyBorder="1" applyAlignment="1">
      <alignment vertical="top" wrapText="1"/>
    </xf>
    <xf numFmtId="0" fontId="8" fillId="5" borderId="8" xfId="0" applyFont="1" applyFill="1" applyBorder="1" applyAlignment="1">
      <alignment vertical="center" wrapText="1"/>
    </xf>
    <xf numFmtId="0" fontId="7" fillId="6" borderId="8" xfId="0" applyFont="1" applyFill="1" applyBorder="1" applyAlignment="1">
      <alignment vertical="top" wrapText="1"/>
    </xf>
    <xf numFmtId="0" fontId="6" fillId="3" borderId="12" xfId="0" applyFont="1" applyFill="1" applyBorder="1" applyAlignment="1">
      <alignment horizontal="center" vertical="center" wrapText="1"/>
    </xf>
    <xf numFmtId="0" fontId="1" fillId="0" borderId="0" xfId="0" applyFont="1"/>
    <xf numFmtId="0" fontId="7" fillId="3" borderId="12" xfId="0" applyFont="1" applyFill="1" applyBorder="1" applyAlignment="1">
      <alignment vertical="top"/>
    </xf>
    <xf numFmtId="0" fontId="4" fillId="3" borderId="12" xfId="0" applyFont="1" applyFill="1" applyBorder="1"/>
    <xf numFmtId="0" fontId="5" fillId="3" borderId="12" xfId="0" applyFont="1" applyFill="1" applyBorder="1"/>
    <xf numFmtId="0" fontId="10" fillId="0" borderId="0" xfId="0" applyFont="1" applyAlignment="1">
      <alignment wrapText="1"/>
    </xf>
    <xf numFmtId="0" fontId="10" fillId="0" borderId="0" xfId="0" applyFont="1"/>
    <xf numFmtId="164" fontId="7" fillId="3" borderId="8" xfId="0" applyNumberFormat="1" applyFont="1" applyFill="1" applyBorder="1" applyAlignment="1">
      <alignment horizontal="center" vertical="center" wrapText="1"/>
    </xf>
    <xf numFmtId="164" fontId="7" fillId="0" borderId="8" xfId="0" applyNumberFormat="1" applyFont="1" applyBorder="1" applyAlignment="1">
      <alignment horizontal="center" vertical="center" wrapText="1"/>
    </xf>
    <xf numFmtId="0" fontId="7" fillId="0" borderId="0" xfId="0" applyFont="1" applyAlignment="1">
      <alignment vertical="top" wrapText="1"/>
    </xf>
    <xf numFmtId="0" fontId="5" fillId="0" borderId="0" xfId="0" applyFont="1" applyAlignment="1">
      <alignment wrapText="1"/>
    </xf>
    <xf numFmtId="0" fontId="0" fillId="0" borderId="0" xfId="0" applyAlignment="1">
      <alignment wrapText="1"/>
    </xf>
    <xf numFmtId="0" fontId="6" fillId="7" borderId="8" xfId="0" applyFont="1" applyFill="1" applyBorder="1" applyAlignment="1">
      <alignment horizontal="center" wrapText="1"/>
    </xf>
    <xf numFmtId="0" fontId="8" fillId="7" borderId="4" xfId="0" applyFont="1" applyFill="1" applyBorder="1" applyAlignment="1">
      <alignment vertical="top" wrapText="1"/>
    </xf>
    <xf numFmtId="0" fontId="8" fillId="7" borderId="4" xfId="0" applyFont="1" applyFill="1" applyBorder="1" applyAlignment="1">
      <alignment horizontal="center" wrapText="1"/>
    </xf>
    <xf numFmtId="0" fontId="8" fillId="8" borderId="8" xfId="0" applyFont="1" applyFill="1" applyBorder="1" applyAlignment="1">
      <alignment horizontal="center" vertical="center" wrapText="1"/>
    </xf>
    <xf numFmtId="164" fontId="9" fillId="7" borderId="4" xfId="0" applyNumberFormat="1" applyFont="1" applyFill="1" applyBorder="1" applyAlignment="1">
      <alignment wrapText="1"/>
    </xf>
    <xf numFmtId="164" fontId="7" fillId="7" borderId="4" xfId="0" applyNumberFormat="1" applyFont="1" applyFill="1" applyBorder="1" applyAlignment="1">
      <alignment horizontal="center" wrapText="1"/>
    </xf>
    <xf numFmtId="0" fontId="9" fillId="7" borderId="0" xfId="0" applyFont="1" applyFill="1" applyAlignment="1">
      <alignment vertical="top" wrapText="1"/>
    </xf>
    <xf numFmtId="0" fontId="9" fillId="7" borderId="0" xfId="0" applyFont="1" applyFill="1" applyAlignment="1">
      <alignment wrapText="1"/>
    </xf>
    <xf numFmtId="0" fontId="0" fillId="9" borderId="0" xfId="0" applyFill="1" applyAlignment="1">
      <alignment wrapText="1"/>
    </xf>
    <xf numFmtId="0" fontId="6" fillId="7" borderId="7" xfId="0" applyFont="1" applyFill="1" applyBorder="1" applyAlignment="1">
      <alignment horizontal="center" wrapText="1"/>
    </xf>
    <xf numFmtId="0" fontId="8" fillId="7" borderId="11" xfId="0" applyFont="1" applyFill="1" applyBorder="1" applyAlignment="1">
      <alignment vertical="top" wrapText="1"/>
    </xf>
    <xf numFmtId="0" fontId="8" fillId="7" borderId="11" xfId="0" applyFont="1" applyFill="1" applyBorder="1" applyAlignment="1">
      <alignment horizontal="center" wrapText="1"/>
    </xf>
    <xf numFmtId="164" fontId="9" fillId="7" borderId="11" xfId="0" applyNumberFormat="1" applyFont="1" applyFill="1" applyBorder="1" applyAlignment="1">
      <alignment wrapText="1"/>
    </xf>
    <xf numFmtId="164" fontId="7" fillId="7" borderId="11" xfId="0" applyNumberFormat="1" applyFont="1" applyFill="1" applyBorder="1" applyAlignment="1">
      <alignment horizontal="center" wrapText="1"/>
    </xf>
    <xf numFmtId="0" fontId="10" fillId="0" borderId="15" xfId="0" applyFont="1" applyBorder="1"/>
    <xf numFmtId="0" fontId="0" fillId="0" borderId="0" xfId="0"/>
    <xf numFmtId="0" fontId="3" fillId="0" borderId="16" xfId="0" applyFont="1" applyBorder="1"/>
    <xf numFmtId="0" fontId="10" fillId="0" borderId="17" xfId="0" applyFont="1" applyBorder="1"/>
    <xf numFmtId="0" fontId="3" fillId="0" borderId="18" xfId="0" applyFont="1" applyBorder="1"/>
    <xf numFmtId="0" fontId="3" fillId="0" borderId="11" xfId="0" applyFont="1" applyBorder="1"/>
    <xf numFmtId="0" fontId="6" fillId="2" borderId="2" xfId="0" applyFont="1" applyFill="1" applyBorder="1" applyAlignment="1">
      <alignment horizontal="center" vertical="center" wrapText="1"/>
    </xf>
    <xf numFmtId="0" fontId="3" fillId="0" borderId="3" xfId="0" applyFont="1" applyBorder="1"/>
    <xf numFmtId="0" fontId="3" fillId="0" borderId="4" xfId="0" applyFont="1" applyBorder="1"/>
    <xf numFmtId="164" fontId="7" fillId="3" borderId="2" xfId="0" applyNumberFormat="1" applyFont="1" applyFill="1" applyBorder="1" applyAlignment="1">
      <alignment horizontal="center" vertical="top"/>
    </xf>
    <xf numFmtId="0" fontId="7" fillId="3" borderId="2" xfId="0" applyFont="1" applyFill="1" applyBorder="1" applyAlignment="1">
      <alignment horizontal="center" vertical="top"/>
    </xf>
    <xf numFmtId="0" fontId="10" fillId="0" borderId="13" xfId="0" applyFont="1" applyBorder="1" applyAlignment="1">
      <alignment wrapText="1"/>
    </xf>
    <xf numFmtId="0" fontId="3" fillId="0" borderId="1" xfId="0" applyFont="1" applyBorder="1"/>
    <xf numFmtId="0" fontId="3" fillId="0" borderId="14" xfId="0" applyFont="1" applyBorder="1"/>
    <xf numFmtId="0" fontId="2" fillId="0" borderId="2" xfId="0" applyFont="1" applyBorder="1" applyAlignment="1">
      <alignment horizontal="center" vertical="center" wrapText="1"/>
    </xf>
    <xf numFmtId="0" fontId="6" fillId="2" borderId="5" xfId="0" applyFont="1" applyFill="1" applyBorder="1" applyAlignment="1">
      <alignment horizontal="center" vertical="center" wrapText="1"/>
    </xf>
    <xf numFmtId="0" fontId="3" fillId="0" borderId="7" xfId="0" applyFont="1" applyBorder="1"/>
    <xf numFmtId="0" fontId="6" fillId="2" borderId="6" xfId="0" applyFont="1" applyFill="1" applyBorder="1" applyAlignment="1">
      <alignment horizontal="center" vertical="center" wrapText="1"/>
    </xf>
    <xf numFmtId="0" fontId="3" fillId="0" borderId="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114300</xdr:rowOff>
    </xdr:from>
    <xdr:ext cx="1104900" cy="685800"/>
    <xdr:pic>
      <xdr:nvPicPr>
        <xdr:cNvPr id="2" name="image1.png" descr="logo 2017 CCC PNG (1)">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043"/>
  <sheetViews>
    <sheetView tabSelected="1" topLeftCell="A19" workbookViewId="0">
      <selection activeCell="B28" sqref="B28"/>
    </sheetView>
  </sheetViews>
  <sheetFormatPr baseColWidth="10" defaultColWidth="12.5703125" defaultRowHeight="15" customHeight="1" x14ac:dyDescent="0.2"/>
  <cols>
    <col min="1" max="1" width="15.85546875" customWidth="1"/>
    <col min="2" max="2" width="65.85546875" customWidth="1"/>
    <col min="3" max="3" width="8.7109375" customWidth="1"/>
    <col min="4" max="4" width="7.42578125" customWidth="1"/>
    <col min="5" max="5" width="7.85546875" customWidth="1"/>
    <col min="6" max="6" width="5.42578125" customWidth="1"/>
    <col min="7" max="7" width="8.140625" customWidth="1"/>
    <col min="8" max="8" width="10.28515625" customWidth="1"/>
    <col min="9" max="9" width="16.42578125" customWidth="1"/>
    <col min="10" max="10" width="13" customWidth="1"/>
    <col min="11" max="26" width="38.5703125" customWidth="1"/>
  </cols>
  <sheetData>
    <row r="1" spans="1:28" ht="77.25" customHeight="1" x14ac:dyDescent="0.25">
      <c r="A1" s="1"/>
      <c r="B1" s="56" t="s">
        <v>0</v>
      </c>
      <c r="C1" s="49"/>
      <c r="D1" s="49"/>
      <c r="E1" s="49"/>
      <c r="F1" s="49"/>
      <c r="G1" s="49"/>
      <c r="H1" s="49"/>
      <c r="I1" s="49"/>
      <c r="J1" s="50"/>
      <c r="K1" s="2"/>
      <c r="L1" s="2"/>
      <c r="M1" s="2"/>
      <c r="N1" s="2"/>
      <c r="O1" s="2"/>
      <c r="P1" s="2"/>
      <c r="Q1" s="2"/>
      <c r="R1" s="2"/>
      <c r="S1" s="2"/>
      <c r="T1" s="2"/>
      <c r="U1" s="2"/>
      <c r="V1" s="2"/>
      <c r="W1" s="2"/>
      <c r="X1" s="2"/>
      <c r="Y1" s="2"/>
      <c r="Z1" s="2"/>
      <c r="AA1" s="3"/>
      <c r="AB1" s="3"/>
    </row>
    <row r="2" spans="1:28" ht="15" customHeight="1" x14ac:dyDescent="0.25">
      <c r="A2" s="57" t="s">
        <v>1</v>
      </c>
      <c r="B2" s="57" t="s">
        <v>2</v>
      </c>
      <c r="C2" s="57" t="s">
        <v>3</v>
      </c>
      <c r="D2" s="48" t="s">
        <v>4</v>
      </c>
      <c r="E2" s="49"/>
      <c r="F2" s="49"/>
      <c r="G2" s="49"/>
      <c r="H2" s="50"/>
      <c r="I2" s="59" t="s">
        <v>5</v>
      </c>
      <c r="J2" s="57" t="s">
        <v>6</v>
      </c>
      <c r="K2" s="2"/>
      <c r="L2" s="2"/>
      <c r="M2" s="2"/>
      <c r="N2" s="2"/>
      <c r="O2" s="2"/>
      <c r="P2" s="2"/>
      <c r="Q2" s="2"/>
      <c r="R2" s="2"/>
      <c r="S2" s="2"/>
      <c r="T2" s="2"/>
      <c r="U2" s="2"/>
      <c r="V2" s="2"/>
      <c r="W2" s="2"/>
      <c r="X2" s="2"/>
      <c r="Y2" s="2"/>
      <c r="Z2" s="2"/>
      <c r="AA2" s="3"/>
      <c r="AB2" s="3"/>
    </row>
    <row r="3" spans="1:28" ht="12.75" customHeight="1" x14ac:dyDescent="0.2">
      <c r="A3" s="58"/>
      <c r="B3" s="58"/>
      <c r="C3" s="58"/>
      <c r="D3" s="4" t="s">
        <v>7</v>
      </c>
      <c r="E3" s="4" t="s">
        <v>8</v>
      </c>
      <c r="F3" s="4" t="s">
        <v>9</v>
      </c>
      <c r="G3" s="5" t="s">
        <v>10</v>
      </c>
      <c r="H3" s="5" t="s">
        <v>11</v>
      </c>
      <c r="I3" s="60"/>
      <c r="J3" s="58"/>
      <c r="K3" s="6"/>
      <c r="L3" s="6"/>
      <c r="M3" s="6"/>
      <c r="N3" s="6"/>
      <c r="O3" s="6"/>
      <c r="P3" s="6"/>
      <c r="Q3" s="6"/>
      <c r="R3" s="6"/>
      <c r="S3" s="6"/>
      <c r="T3" s="6"/>
      <c r="U3" s="6"/>
      <c r="V3" s="6"/>
      <c r="W3" s="6"/>
      <c r="X3" s="6"/>
      <c r="Y3" s="6"/>
      <c r="Z3" s="6"/>
      <c r="AA3" s="3"/>
      <c r="AB3" s="3"/>
    </row>
    <row r="4" spans="1:28" s="27" customFormat="1" ht="105" x14ac:dyDescent="0.2">
      <c r="A4" s="7">
        <v>1</v>
      </c>
      <c r="B4" s="8" t="s">
        <v>12</v>
      </c>
      <c r="C4" s="9" t="s">
        <v>13</v>
      </c>
      <c r="D4" s="10"/>
      <c r="E4" s="10">
        <v>4</v>
      </c>
      <c r="F4" s="10">
        <v>5</v>
      </c>
      <c r="G4" s="10">
        <v>2</v>
      </c>
      <c r="H4" s="10">
        <f t="shared" ref="H4:H45" si="0">D4+E4+F4+G4</f>
        <v>11</v>
      </c>
      <c r="I4" s="23"/>
      <c r="J4" s="24">
        <f t="shared" ref="J4:J21" si="1">+I4*H4</f>
        <v>0</v>
      </c>
      <c r="K4" s="25"/>
      <c r="L4" s="25"/>
      <c r="M4" s="25"/>
      <c r="N4" s="25"/>
      <c r="O4" s="25"/>
      <c r="P4" s="25"/>
      <c r="Q4" s="25"/>
      <c r="R4" s="25"/>
      <c r="S4" s="25"/>
      <c r="T4" s="25"/>
      <c r="U4" s="25"/>
      <c r="V4" s="25"/>
      <c r="W4" s="25"/>
      <c r="X4" s="25"/>
      <c r="Y4" s="25"/>
      <c r="Z4" s="25"/>
      <c r="AA4" s="26"/>
      <c r="AB4" s="26"/>
    </row>
    <row r="5" spans="1:28" s="27" customFormat="1" ht="105" x14ac:dyDescent="0.2">
      <c r="A5" s="11">
        <v>2</v>
      </c>
      <c r="B5" s="8" t="s">
        <v>14</v>
      </c>
      <c r="C5" s="10" t="s">
        <v>13</v>
      </c>
      <c r="D5" s="10">
        <v>1</v>
      </c>
      <c r="E5" s="10"/>
      <c r="F5" s="10">
        <v>2</v>
      </c>
      <c r="G5" s="10"/>
      <c r="H5" s="10">
        <f t="shared" si="0"/>
        <v>3</v>
      </c>
      <c r="I5" s="23"/>
      <c r="J5" s="24">
        <f t="shared" si="1"/>
        <v>0</v>
      </c>
      <c r="K5" s="25"/>
      <c r="L5" s="25"/>
      <c r="M5" s="25"/>
      <c r="N5" s="25"/>
      <c r="O5" s="25"/>
      <c r="P5" s="25"/>
      <c r="Q5" s="25"/>
      <c r="R5" s="25"/>
      <c r="S5" s="25"/>
      <c r="T5" s="25"/>
      <c r="U5" s="25"/>
      <c r="V5" s="25"/>
      <c r="W5" s="25"/>
      <c r="X5" s="25"/>
      <c r="Y5" s="25"/>
      <c r="Z5" s="25"/>
      <c r="AA5" s="26"/>
      <c r="AB5" s="26"/>
    </row>
    <row r="6" spans="1:28" s="27" customFormat="1" ht="135" x14ac:dyDescent="0.2">
      <c r="A6" s="11">
        <v>3</v>
      </c>
      <c r="B6" s="8" t="s">
        <v>15</v>
      </c>
      <c r="C6" s="10" t="s">
        <v>13</v>
      </c>
      <c r="D6" s="10">
        <v>2</v>
      </c>
      <c r="E6" s="10"/>
      <c r="F6" s="10"/>
      <c r="G6" s="10"/>
      <c r="H6" s="10">
        <f t="shared" si="0"/>
        <v>2</v>
      </c>
      <c r="I6" s="23"/>
      <c r="J6" s="24">
        <f t="shared" si="1"/>
        <v>0</v>
      </c>
      <c r="K6" s="25"/>
      <c r="L6" s="25"/>
      <c r="M6" s="25"/>
      <c r="N6" s="25"/>
      <c r="O6" s="25"/>
      <c r="P6" s="25"/>
      <c r="Q6" s="25"/>
      <c r="R6" s="25"/>
      <c r="S6" s="25"/>
      <c r="T6" s="25"/>
      <c r="U6" s="25"/>
      <c r="V6" s="25"/>
      <c r="W6" s="25"/>
      <c r="X6" s="25"/>
      <c r="Y6" s="25"/>
      <c r="Z6" s="25"/>
      <c r="AA6" s="26"/>
      <c r="AB6" s="26"/>
    </row>
    <row r="7" spans="1:28" s="27" customFormat="1" ht="120" x14ac:dyDescent="0.2">
      <c r="A7" s="11">
        <v>4</v>
      </c>
      <c r="B7" s="8" t="s">
        <v>16</v>
      </c>
      <c r="C7" s="10" t="s">
        <v>13</v>
      </c>
      <c r="D7" s="10"/>
      <c r="E7" s="10">
        <v>18</v>
      </c>
      <c r="F7" s="10"/>
      <c r="G7" s="10">
        <v>2</v>
      </c>
      <c r="H7" s="10">
        <f t="shared" si="0"/>
        <v>20</v>
      </c>
      <c r="I7" s="23"/>
      <c r="J7" s="24">
        <f t="shared" si="1"/>
        <v>0</v>
      </c>
      <c r="K7" s="25"/>
      <c r="L7" s="25"/>
      <c r="M7" s="25"/>
      <c r="N7" s="25"/>
      <c r="O7" s="25"/>
      <c r="P7" s="25"/>
      <c r="Q7" s="25"/>
      <c r="R7" s="25"/>
      <c r="S7" s="25"/>
      <c r="T7" s="25"/>
      <c r="U7" s="25"/>
      <c r="V7" s="25"/>
      <c r="W7" s="25"/>
      <c r="X7" s="25"/>
      <c r="Y7" s="25"/>
      <c r="Z7" s="25"/>
      <c r="AA7" s="26"/>
      <c r="AB7" s="26"/>
    </row>
    <row r="8" spans="1:28" s="27" customFormat="1" ht="105" x14ac:dyDescent="0.2">
      <c r="A8" s="11">
        <v>5</v>
      </c>
      <c r="B8" s="8" t="s">
        <v>17</v>
      </c>
      <c r="C8" s="10" t="s">
        <v>13</v>
      </c>
      <c r="D8" s="10">
        <v>2</v>
      </c>
      <c r="E8" s="10"/>
      <c r="F8" s="10"/>
      <c r="G8" s="10"/>
      <c r="H8" s="10">
        <f t="shared" si="0"/>
        <v>2</v>
      </c>
      <c r="I8" s="23"/>
      <c r="J8" s="24">
        <f t="shared" si="1"/>
        <v>0</v>
      </c>
      <c r="K8" s="25"/>
      <c r="L8" s="25"/>
      <c r="M8" s="25"/>
      <c r="N8" s="25"/>
      <c r="O8" s="25"/>
      <c r="P8" s="25"/>
      <c r="Q8" s="25"/>
      <c r="R8" s="25"/>
      <c r="S8" s="25"/>
      <c r="T8" s="25"/>
      <c r="U8" s="25"/>
      <c r="V8" s="25"/>
      <c r="W8" s="25"/>
      <c r="X8" s="25"/>
      <c r="Y8" s="25"/>
      <c r="Z8" s="25"/>
      <c r="AA8" s="26"/>
      <c r="AB8" s="26"/>
    </row>
    <row r="9" spans="1:28" s="27" customFormat="1" ht="105" x14ac:dyDescent="0.2">
      <c r="A9" s="11">
        <v>6</v>
      </c>
      <c r="B9" s="8" t="s">
        <v>18</v>
      </c>
      <c r="C9" s="10" t="s">
        <v>13</v>
      </c>
      <c r="D9" s="10"/>
      <c r="E9" s="10"/>
      <c r="F9" s="10">
        <v>3</v>
      </c>
      <c r="G9" s="10">
        <v>1</v>
      </c>
      <c r="H9" s="10">
        <f t="shared" si="0"/>
        <v>4</v>
      </c>
      <c r="I9" s="23"/>
      <c r="J9" s="24">
        <f t="shared" si="1"/>
        <v>0</v>
      </c>
      <c r="K9" s="25"/>
      <c r="L9" s="25"/>
      <c r="M9" s="25"/>
      <c r="N9" s="25"/>
      <c r="O9" s="25"/>
      <c r="P9" s="25"/>
      <c r="Q9" s="25"/>
      <c r="R9" s="25"/>
      <c r="S9" s="25"/>
      <c r="T9" s="25"/>
      <c r="U9" s="25"/>
      <c r="V9" s="25"/>
      <c r="W9" s="25"/>
      <c r="X9" s="25"/>
      <c r="Y9" s="25"/>
      <c r="Z9" s="25"/>
      <c r="AA9" s="26"/>
      <c r="AB9" s="26"/>
    </row>
    <row r="10" spans="1:28" s="27" customFormat="1" ht="90" x14ac:dyDescent="0.2">
      <c r="A10" s="11">
        <v>7</v>
      </c>
      <c r="B10" s="8" t="s">
        <v>19</v>
      </c>
      <c r="C10" s="10" t="s">
        <v>13</v>
      </c>
      <c r="D10" s="10"/>
      <c r="E10" s="10"/>
      <c r="F10" s="10">
        <v>1</v>
      </c>
      <c r="G10" s="10"/>
      <c r="H10" s="10">
        <f t="shared" si="0"/>
        <v>1</v>
      </c>
      <c r="I10" s="23"/>
      <c r="J10" s="24">
        <f t="shared" si="1"/>
        <v>0</v>
      </c>
      <c r="K10" s="25"/>
      <c r="L10" s="25"/>
      <c r="M10" s="25"/>
      <c r="N10" s="25"/>
      <c r="O10" s="25"/>
      <c r="P10" s="25"/>
      <c r="Q10" s="25"/>
      <c r="R10" s="25"/>
      <c r="S10" s="25"/>
      <c r="T10" s="25"/>
      <c r="U10" s="25"/>
      <c r="V10" s="25"/>
      <c r="W10" s="25"/>
      <c r="X10" s="25"/>
      <c r="Y10" s="25"/>
      <c r="Z10" s="25"/>
      <c r="AA10" s="26"/>
      <c r="AB10" s="26"/>
    </row>
    <row r="11" spans="1:28" s="27" customFormat="1" ht="90" x14ac:dyDescent="0.2">
      <c r="A11" s="11">
        <v>8</v>
      </c>
      <c r="B11" s="8" t="s">
        <v>20</v>
      </c>
      <c r="C11" s="10" t="s">
        <v>13</v>
      </c>
      <c r="D11" s="10">
        <v>1</v>
      </c>
      <c r="E11" s="10"/>
      <c r="F11" s="10">
        <v>2</v>
      </c>
      <c r="G11" s="10"/>
      <c r="H11" s="10">
        <f t="shared" si="0"/>
        <v>3</v>
      </c>
      <c r="I11" s="23"/>
      <c r="J11" s="24">
        <f t="shared" si="1"/>
        <v>0</v>
      </c>
      <c r="K11" s="25"/>
      <c r="L11" s="25"/>
      <c r="M11" s="25"/>
      <c r="N11" s="25"/>
      <c r="O11" s="25"/>
      <c r="P11" s="25"/>
      <c r="Q11" s="25"/>
      <c r="R11" s="25"/>
      <c r="S11" s="25"/>
      <c r="T11" s="25"/>
      <c r="U11" s="25"/>
      <c r="V11" s="25"/>
      <c r="W11" s="25"/>
      <c r="X11" s="25"/>
      <c r="Y11" s="25"/>
      <c r="Z11" s="25"/>
      <c r="AA11" s="26"/>
      <c r="AB11" s="26"/>
    </row>
    <row r="12" spans="1:28" s="27" customFormat="1" ht="90" x14ac:dyDescent="0.2">
      <c r="A12" s="11">
        <v>9</v>
      </c>
      <c r="B12" s="8" t="s">
        <v>21</v>
      </c>
      <c r="C12" s="10" t="s">
        <v>13</v>
      </c>
      <c r="D12" s="10"/>
      <c r="E12" s="10">
        <v>1</v>
      </c>
      <c r="F12" s="10"/>
      <c r="G12" s="10"/>
      <c r="H12" s="10">
        <f t="shared" si="0"/>
        <v>1</v>
      </c>
      <c r="I12" s="23"/>
      <c r="J12" s="24">
        <f t="shared" si="1"/>
        <v>0</v>
      </c>
      <c r="K12" s="25"/>
      <c r="L12" s="25"/>
      <c r="M12" s="25"/>
      <c r="N12" s="25"/>
      <c r="O12" s="25"/>
      <c r="P12" s="25"/>
      <c r="Q12" s="25"/>
      <c r="R12" s="25"/>
      <c r="S12" s="25"/>
      <c r="T12" s="25"/>
      <c r="U12" s="25"/>
      <c r="V12" s="25"/>
      <c r="W12" s="25"/>
      <c r="X12" s="25"/>
      <c r="Y12" s="25"/>
      <c r="Z12" s="25"/>
      <c r="AA12" s="26"/>
      <c r="AB12" s="26"/>
    </row>
    <row r="13" spans="1:28" s="27" customFormat="1" ht="90" x14ac:dyDescent="0.2">
      <c r="A13" s="11">
        <v>10</v>
      </c>
      <c r="B13" s="8" t="s">
        <v>22</v>
      </c>
      <c r="C13" s="10" t="s">
        <v>13</v>
      </c>
      <c r="D13" s="10"/>
      <c r="E13" s="10"/>
      <c r="F13" s="10"/>
      <c r="G13" s="10">
        <v>1</v>
      </c>
      <c r="H13" s="10">
        <f t="shared" si="0"/>
        <v>1</v>
      </c>
      <c r="I13" s="23"/>
      <c r="J13" s="24">
        <f t="shared" si="1"/>
        <v>0</v>
      </c>
      <c r="K13" s="25"/>
      <c r="L13" s="25"/>
      <c r="M13" s="25"/>
      <c r="N13" s="25"/>
      <c r="O13" s="25"/>
      <c r="P13" s="25"/>
      <c r="Q13" s="25"/>
      <c r="R13" s="25"/>
      <c r="S13" s="25"/>
      <c r="T13" s="25"/>
      <c r="U13" s="25"/>
      <c r="V13" s="25"/>
      <c r="W13" s="25"/>
      <c r="X13" s="25"/>
      <c r="Y13" s="25"/>
      <c r="Z13" s="25"/>
      <c r="AA13" s="26"/>
      <c r="AB13" s="26"/>
    </row>
    <row r="14" spans="1:28" s="27" customFormat="1" ht="150" x14ac:dyDescent="0.2">
      <c r="A14" s="11">
        <v>11</v>
      </c>
      <c r="B14" s="8" t="s">
        <v>23</v>
      </c>
      <c r="C14" s="10" t="s">
        <v>13</v>
      </c>
      <c r="D14" s="10"/>
      <c r="E14" s="10"/>
      <c r="F14" s="10">
        <v>1</v>
      </c>
      <c r="G14" s="10"/>
      <c r="H14" s="10">
        <f t="shared" si="0"/>
        <v>1</v>
      </c>
      <c r="I14" s="23"/>
      <c r="J14" s="24">
        <f t="shared" si="1"/>
        <v>0</v>
      </c>
      <c r="K14" s="25"/>
      <c r="L14" s="25"/>
      <c r="M14" s="25"/>
      <c r="N14" s="25"/>
      <c r="O14" s="25"/>
      <c r="P14" s="25"/>
      <c r="Q14" s="25"/>
      <c r="R14" s="25"/>
      <c r="S14" s="25"/>
      <c r="T14" s="25"/>
      <c r="U14" s="25"/>
      <c r="V14" s="25"/>
      <c r="W14" s="25"/>
      <c r="X14" s="25"/>
      <c r="Y14" s="25"/>
      <c r="Z14" s="25"/>
      <c r="AA14" s="26"/>
      <c r="AB14" s="26"/>
    </row>
    <row r="15" spans="1:28" s="27" customFormat="1" ht="75" x14ac:dyDescent="0.2">
      <c r="A15" s="11">
        <v>12</v>
      </c>
      <c r="B15" s="8" t="s">
        <v>24</v>
      </c>
      <c r="C15" s="10" t="s">
        <v>13</v>
      </c>
      <c r="D15" s="10"/>
      <c r="E15" s="10">
        <v>1</v>
      </c>
      <c r="F15" s="10">
        <v>2</v>
      </c>
      <c r="G15" s="10"/>
      <c r="H15" s="10">
        <f t="shared" si="0"/>
        <v>3</v>
      </c>
      <c r="I15" s="23"/>
      <c r="J15" s="24">
        <f t="shared" si="1"/>
        <v>0</v>
      </c>
      <c r="K15" s="25"/>
      <c r="L15" s="25"/>
      <c r="M15" s="25"/>
      <c r="N15" s="25"/>
      <c r="O15" s="25"/>
      <c r="P15" s="25"/>
      <c r="Q15" s="25"/>
      <c r="R15" s="25"/>
      <c r="S15" s="25"/>
      <c r="T15" s="25"/>
      <c r="U15" s="25"/>
      <c r="V15" s="25"/>
      <c r="W15" s="25"/>
      <c r="X15" s="25"/>
      <c r="Y15" s="25"/>
      <c r="Z15" s="25"/>
      <c r="AA15" s="26"/>
      <c r="AB15" s="26"/>
    </row>
    <row r="16" spans="1:28" s="27" customFormat="1" ht="135" x14ac:dyDescent="0.2">
      <c r="A16" s="11">
        <v>13</v>
      </c>
      <c r="B16" s="8" t="s">
        <v>25</v>
      </c>
      <c r="C16" s="10" t="s">
        <v>13</v>
      </c>
      <c r="D16" s="10"/>
      <c r="E16" s="10"/>
      <c r="F16" s="10">
        <v>1</v>
      </c>
      <c r="G16" s="10"/>
      <c r="H16" s="10">
        <f t="shared" si="0"/>
        <v>1</v>
      </c>
      <c r="I16" s="23"/>
      <c r="J16" s="24">
        <f t="shared" si="1"/>
        <v>0</v>
      </c>
      <c r="K16" s="25"/>
      <c r="L16" s="25"/>
      <c r="M16" s="25"/>
      <c r="N16" s="25"/>
      <c r="O16" s="25"/>
      <c r="P16" s="25"/>
      <c r="Q16" s="25"/>
      <c r="R16" s="25"/>
      <c r="S16" s="25"/>
      <c r="T16" s="25"/>
      <c r="U16" s="25"/>
      <c r="V16" s="25"/>
      <c r="W16" s="25"/>
      <c r="X16" s="25"/>
      <c r="Y16" s="25"/>
      <c r="Z16" s="25"/>
      <c r="AA16" s="26"/>
      <c r="AB16" s="26"/>
    </row>
    <row r="17" spans="1:28" s="27" customFormat="1" ht="75" x14ac:dyDescent="0.2">
      <c r="A17" s="11">
        <v>14</v>
      </c>
      <c r="B17" s="8" t="s">
        <v>26</v>
      </c>
      <c r="C17" s="10" t="s">
        <v>13</v>
      </c>
      <c r="D17" s="10"/>
      <c r="E17" s="10">
        <v>2</v>
      </c>
      <c r="F17" s="10">
        <v>3</v>
      </c>
      <c r="G17" s="10"/>
      <c r="H17" s="10">
        <f t="shared" si="0"/>
        <v>5</v>
      </c>
      <c r="I17" s="23"/>
      <c r="J17" s="24">
        <f t="shared" si="1"/>
        <v>0</v>
      </c>
      <c r="K17" s="25"/>
      <c r="L17" s="25"/>
      <c r="M17" s="25"/>
      <c r="N17" s="25"/>
      <c r="O17" s="25"/>
      <c r="P17" s="25"/>
      <c r="Q17" s="25"/>
      <c r="R17" s="25"/>
      <c r="S17" s="25"/>
      <c r="T17" s="25"/>
      <c r="U17" s="25"/>
      <c r="V17" s="25"/>
      <c r="W17" s="25"/>
      <c r="X17" s="25"/>
      <c r="Y17" s="25"/>
      <c r="Z17" s="25"/>
      <c r="AA17" s="26"/>
      <c r="AB17" s="26"/>
    </row>
    <row r="18" spans="1:28" s="27" customFormat="1" ht="75" x14ac:dyDescent="0.2">
      <c r="A18" s="11">
        <v>15</v>
      </c>
      <c r="B18" s="8" t="s">
        <v>27</v>
      </c>
      <c r="C18" s="10" t="s">
        <v>13</v>
      </c>
      <c r="D18" s="10"/>
      <c r="E18" s="10">
        <v>1</v>
      </c>
      <c r="F18" s="10">
        <v>2</v>
      </c>
      <c r="G18" s="10">
        <v>1</v>
      </c>
      <c r="H18" s="10">
        <f t="shared" si="0"/>
        <v>4</v>
      </c>
      <c r="I18" s="23"/>
      <c r="J18" s="24">
        <f t="shared" si="1"/>
        <v>0</v>
      </c>
      <c r="K18" s="25"/>
      <c r="L18" s="25"/>
      <c r="M18" s="25"/>
      <c r="N18" s="25"/>
      <c r="O18" s="25"/>
      <c r="P18" s="25"/>
      <c r="Q18" s="25"/>
      <c r="R18" s="25"/>
      <c r="S18" s="25"/>
      <c r="T18" s="25"/>
      <c r="U18" s="25"/>
      <c r="V18" s="25"/>
      <c r="W18" s="25"/>
      <c r="X18" s="25"/>
      <c r="Y18" s="25"/>
      <c r="Z18" s="25"/>
      <c r="AA18" s="26"/>
      <c r="AB18" s="26"/>
    </row>
    <row r="19" spans="1:28" s="27" customFormat="1" ht="75" x14ac:dyDescent="0.2">
      <c r="A19" s="11">
        <v>16</v>
      </c>
      <c r="B19" s="8" t="s">
        <v>28</v>
      </c>
      <c r="C19" s="10" t="s">
        <v>13</v>
      </c>
      <c r="D19" s="10"/>
      <c r="E19" s="10"/>
      <c r="F19" s="10">
        <v>7</v>
      </c>
      <c r="G19" s="10">
        <v>8</v>
      </c>
      <c r="H19" s="10">
        <f t="shared" si="0"/>
        <v>15</v>
      </c>
      <c r="I19" s="23"/>
      <c r="J19" s="24">
        <f t="shared" si="1"/>
        <v>0</v>
      </c>
      <c r="K19" s="25"/>
      <c r="L19" s="25"/>
      <c r="M19" s="25"/>
      <c r="N19" s="25"/>
      <c r="O19" s="25"/>
      <c r="P19" s="25"/>
      <c r="Q19" s="25"/>
      <c r="R19" s="25"/>
      <c r="S19" s="25"/>
      <c r="T19" s="25"/>
      <c r="U19" s="25"/>
      <c r="V19" s="25"/>
      <c r="W19" s="25"/>
      <c r="X19" s="25"/>
      <c r="Y19" s="25"/>
      <c r="Z19" s="25"/>
      <c r="AA19" s="26"/>
      <c r="AB19" s="26"/>
    </row>
    <row r="20" spans="1:28" s="36" customFormat="1" ht="60" x14ac:dyDescent="0.25">
      <c r="A20" s="28">
        <v>17</v>
      </c>
      <c r="B20" s="29" t="s">
        <v>29</v>
      </c>
      <c r="C20" s="30" t="s">
        <v>13</v>
      </c>
      <c r="D20" s="30"/>
      <c r="E20" s="30"/>
      <c r="F20" s="30"/>
      <c r="G20" s="30">
        <v>1</v>
      </c>
      <c r="H20" s="31">
        <f t="shared" si="0"/>
        <v>1</v>
      </c>
      <c r="I20" s="32"/>
      <c r="J20" s="33">
        <f t="shared" si="1"/>
        <v>0</v>
      </c>
      <c r="K20" s="34"/>
      <c r="L20" s="34"/>
      <c r="M20" s="34"/>
      <c r="N20" s="34"/>
      <c r="O20" s="34"/>
      <c r="P20" s="34"/>
      <c r="Q20" s="34"/>
      <c r="R20" s="34"/>
      <c r="S20" s="34"/>
      <c r="T20" s="34"/>
      <c r="U20" s="34"/>
      <c r="V20" s="34"/>
      <c r="W20" s="34"/>
      <c r="X20" s="34"/>
      <c r="Y20" s="34"/>
      <c r="Z20" s="34"/>
      <c r="AA20" s="35"/>
      <c r="AB20" s="35"/>
    </row>
    <row r="21" spans="1:28" s="36" customFormat="1" ht="60" x14ac:dyDescent="0.25">
      <c r="A21" s="37">
        <v>18</v>
      </c>
      <c r="B21" s="38" t="s">
        <v>30</v>
      </c>
      <c r="C21" s="39" t="s">
        <v>13</v>
      </c>
      <c r="D21" s="39"/>
      <c r="E21" s="39"/>
      <c r="F21" s="39"/>
      <c r="G21" s="39">
        <v>1</v>
      </c>
      <c r="H21" s="31">
        <f t="shared" si="0"/>
        <v>1</v>
      </c>
      <c r="I21" s="40"/>
      <c r="J21" s="41">
        <f t="shared" si="1"/>
        <v>0</v>
      </c>
      <c r="K21" s="34"/>
      <c r="L21" s="34"/>
      <c r="M21" s="34"/>
      <c r="N21" s="34"/>
      <c r="O21" s="34"/>
      <c r="P21" s="34"/>
      <c r="Q21" s="34"/>
      <c r="R21" s="34"/>
      <c r="S21" s="34"/>
      <c r="T21" s="34"/>
      <c r="U21" s="34"/>
      <c r="V21" s="34"/>
      <c r="W21" s="34"/>
      <c r="X21" s="34"/>
      <c r="Y21" s="34"/>
      <c r="Z21" s="34"/>
      <c r="AA21" s="35"/>
      <c r="AB21" s="35"/>
    </row>
    <row r="22" spans="1:28" s="27" customFormat="1" x14ac:dyDescent="0.25">
      <c r="A22" s="37">
        <v>19</v>
      </c>
      <c r="B22" s="12" t="s">
        <v>31</v>
      </c>
      <c r="C22" s="10" t="s">
        <v>13</v>
      </c>
      <c r="D22" s="10"/>
      <c r="E22" s="10"/>
      <c r="F22" s="10"/>
      <c r="G22" s="10"/>
      <c r="H22" s="10">
        <f t="shared" si="0"/>
        <v>0</v>
      </c>
      <c r="I22" s="23"/>
      <c r="J22" s="24">
        <f t="shared" ref="J22:J45" si="2">+I22*H22</f>
        <v>0</v>
      </c>
      <c r="K22" s="25"/>
      <c r="L22" s="25"/>
      <c r="M22" s="25"/>
      <c r="N22" s="25"/>
      <c r="O22" s="25"/>
      <c r="P22" s="25"/>
      <c r="Q22" s="25"/>
      <c r="R22" s="25"/>
      <c r="S22" s="25"/>
      <c r="T22" s="25"/>
      <c r="U22" s="25"/>
      <c r="V22" s="25"/>
      <c r="W22" s="25"/>
      <c r="X22" s="25"/>
      <c r="Y22" s="25"/>
      <c r="Z22" s="25"/>
      <c r="AA22" s="26"/>
      <c r="AB22" s="26"/>
    </row>
    <row r="23" spans="1:28" s="27" customFormat="1" x14ac:dyDescent="0.25">
      <c r="A23" s="37">
        <v>20</v>
      </c>
      <c r="B23" s="8" t="s">
        <v>32</v>
      </c>
      <c r="C23" s="10" t="s">
        <v>13</v>
      </c>
      <c r="D23" s="10"/>
      <c r="E23" s="10"/>
      <c r="F23" s="10">
        <v>2</v>
      </c>
      <c r="G23" s="10"/>
      <c r="H23" s="10">
        <f t="shared" si="0"/>
        <v>2</v>
      </c>
      <c r="I23" s="23"/>
      <c r="J23" s="24">
        <f t="shared" si="2"/>
        <v>0</v>
      </c>
      <c r="K23" s="25"/>
      <c r="L23" s="25"/>
      <c r="M23" s="25"/>
      <c r="N23" s="25"/>
      <c r="O23" s="25"/>
      <c r="P23" s="25"/>
      <c r="Q23" s="25"/>
      <c r="R23" s="25"/>
      <c r="S23" s="25"/>
      <c r="T23" s="25"/>
      <c r="U23" s="25"/>
      <c r="V23" s="25"/>
      <c r="W23" s="25"/>
      <c r="X23" s="25"/>
      <c r="Y23" s="25"/>
      <c r="Z23" s="25"/>
      <c r="AA23" s="26"/>
      <c r="AB23" s="26"/>
    </row>
    <row r="24" spans="1:28" s="27" customFormat="1" x14ac:dyDescent="0.25">
      <c r="A24" s="37">
        <v>21</v>
      </c>
      <c r="B24" s="8" t="s">
        <v>33</v>
      </c>
      <c r="C24" s="10" t="s">
        <v>13</v>
      </c>
      <c r="D24" s="10">
        <v>2</v>
      </c>
      <c r="E24" s="10">
        <v>2</v>
      </c>
      <c r="F24" s="10">
        <v>2</v>
      </c>
      <c r="G24" s="10">
        <v>2</v>
      </c>
      <c r="H24" s="10">
        <f t="shared" si="0"/>
        <v>8</v>
      </c>
      <c r="I24" s="23"/>
      <c r="J24" s="24">
        <f t="shared" si="2"/>
        <v>0</v>
      </c>
      <c r="K24" s="25"/>
      <c r="L24" s="25"/>
      <c r="M24" s="25"/>
      <c r="N24" s="25"/>
      <c r="O24" s="25"/>
      <c r="P24" s="25"/>
      <c r="Q24" s="25"/>
      <c r="R24" s="25"/>
      <c r="S24" s="25"/>
      <c r="T24" s="25"/>
      <c r="U24" s="25"/>
      <c r="V24" s="25"/>
      <c r="W24" s="25"/>
      <c r="X24" s="25"/>
      <c r="Y24" s="25"/>
      <c r="Z24" s="25"/>
      <c r="AA24" s="26"/>
      <c r="AB24" s="26"/>
    </row>
    <row r="25" spans="1:28" s="27" customFormat="1" x14ac:dyDescent="0.25">
      <c r="A25" s="37">
        <v>22</v>
      </c>
      <c r="B25" s="8" t="s">
        <v>34</v>
      </c>
      <c r="C25" s="10" t="s">
        <v>13</v>
      </c>
      <c r="D25" s="10">
        <v>1</v>
      </c>
      <c r="E25" s="10"/>
      <c r="F25" s="10">
        <v>2</v>
      </c>
      <c r="G25" s="10">
        <v>4</v>
      </c>
      <c r="H25" s="10">
        <f t="shared" si="0"/>
        <v>7</v>
      </c>
      <c r="I25" s="23"/>
      <c r="J25" s="24">
        <f t="shared" si="2"/>
        <v>0</v>
      </c>
      <c r="K25" s="25"/>
      <c r="L25" s="25"/>
      <c r="M25" s="25"/>
      <c r="N25" s="25"/>
      <c r="O25" s="25"/>
      <c r="P25" s="25"/>
      <c r="Q25" s="25"/>
      <c r="R25" s="25"/>
      <c r="S25" s="25"/>
      <c r="T25" s="25"/>
      <c r="U25" s="25"/>
      <c r="V25" s="25"/>
      <c r="W25" s="25"/>
      <c r="X25" s="25"/>
      <c r="Y25" s="25"/>
      <c r="Z25" s="25"/>
      <c r="AA25" s="26"/>
      <c r="AB25" s="26"/>
    </row>
    <row r="26" spans="1:28" s="27" customFormat="1" x14ac:dyDescent="0.25">
      <c r="A26" s="37">
        <v>23</v>
      </c>
      <c r="B26" s="8" t="s">
        <v>35</v>
      </c>
      <c r="C26" s="10" t="s">
        <v>13</v>
      </c>
      <c r="D26" s="10"/>
      <c r="E26" s="10"/>
      <c r="F26" s="10">
        <v>7</v>
      </c>
      <c r="G26" s="10">
        <v>2</v>
      </c>
      <c r="H26" s="10">
        <f t="shared" si="0"/>
        <v>9</v>
      </c>
      <c r="I26" s="23"/>
      <c r="J26" s="24">
        <f t="shared" si="2"/>
        <v>0</v>
      </c>
      <c r="K26" s="25"/>
      <c r="L26" s="25"/>
      <c r="M26" s="25"/>
      <c r="N26" s="25"/>
      <c r="O26" s="25"/>
      <c r="P26" s="25"/>
      <c r="Q26" s="25"/>
      <c r="R26" s="25"/>
      <c r="S26" s="25"/>
      <c r="T26" s="25"/>
      <c r="U26" s="25"/>
      <c r="V26" s="25"/>
      <c r="W26" s="25"/>
      <c r="X26" s="25"/>
      <c r="Y26" s="25"/>
      <c r="Z26" s="25"/>
      <c r="AA26" s="26"/>
      <c r="AB26" s="26"/>
    </row>
    <row r="27" spans="1:28" s="27" customFormat="1" x14ac:dyDescent="0.25">
      <c r="A27" s="37">
        <v>24</v>
      </c>
      <c r="B27" s="8" t="s">
        <v>36</v>
      </c>
      <c r="C27" s="10" t="s">
        <v>13</v>
      </c>
      <c r="D27" s="10"/>
      <c r="E27" s="10"/>
      <c r="F27" s="10">
        <v>4</v>
      </c>
      <c r="G27" s="10">
        <v>3</v>
      </c>
      <c r="H27" s="10">
        <f t="shared" si="0"/>
        <v>7</v>
      </c>
      <c r="I27" s="23"/>
      <c r="J27" s="24">
        <f t="shared" si="2"/>
        <v>0</v>
      </c>
      <c r="K27" s="25"/>
      <c r="L27" s="25"/>
      <c r="M27" s="25"/>
      <c r="N27" s="25"/>
      <c r="O27" s="25"/>
      <c r="P27" s="25"/>
      <c r="Q27" s="25"/>
      <c r="R27" s="25"/>
      <c r="S27" s="25"/>
      <c r="T27" s="25"/>
      <c r="U27" s="25"/>
      <c r="V27" s="25"/>
      <c r="W27" s="25"/>
      <c r="X27" s="25"/>
      <c r="Y27" s="25"/>
      <c r="Z27" s="25"/>
      <c r="AA27" s="26"/>
      <c r="AB27" s="26"/>
    </row>
    <row r="28" spans="1:28" s="27" customFormat="1" x14ac:dyDescent="0.25">
      <c r="A28" s="37">
        <v>25</v>
      </c>
      <c r="B28" s="8" t="s">
        <v>37</v>
      </c>
      <c r="C28" s="10" t="s">
        <v>13</v>
      </c>
      <c r="D28" s="10"/>
      <c r="E28" s="10"/>
      <c r="F28" s="10">
        <v>8</v>
      </c>
      <c r="G28" s="10">
        <v>6</v>
      </c>
      <c r="H28" s="10">
        <f t="shared" si="0"/>
        <v>14</v>
      </c>
      <c r="I28" s="23"/>
      <c r="J28" s="24">
        <f t="shared" si="2"/>
        <v>0</v>
      </c>
      <c r="K28" s="25"/>
      <c r="L28" s="25"/>
      <c r="M28" s="25"/>
      <c r="N28" s="25"/>
      <c r="O28" s="25"/>
      <c r="P28" s="25"/>
      <c r="Q28" s="25"/>
      <c r="R28" s="25"/>
      <c r="S28" s="25"/>
      <c r="T28" s="25"/>
      <c r="U28" s="25"/>
      <c r="V28" s="25"/>
      <c r="W28" s="25"/>
      <c r="X28" s="25"/>
      <c r="Y28" s="25"/>
      <c r="Z28" s="25"/>
      <c r="AA28" s="26"/>
      <c r="AB28" s="26"/>
    </row>
    <row r="29" spans="1:28" s="27" customFormat="1" x14ac:dyDescent="0.25">
      <c r="A29" s="37">
        <v>26</v>
      </c>
      <c r="B29" s="8" t="s">
        <v>38</v>
      </c>
      <c r="C29" s="10" t="s">
        <v>13</v>
      </c>
      <c r="D29" s="10">
        <v>1</v>
      </c>
      <c r="E29" s="10">
        <v>1</v>
      </c>
      <c r="F29" s="10">
        <v>1</v>
      </c>
      <c r="G29" s="10"/>
      <c r="H29" s="10">
        <f t="shared" si="0"/>
        <v>3</v>
      </c>
      <c r="I29" s="23"/>
      <c r="J29" s="24">
        <f t="shared" si="2"/>
        <v>0</v>
      </c>
      <c r="K29" s="25"/>
      <c r="L29" s="25"/>
      <c r="M29" s="25"/>
      <c r="N29" s="25"/>
      <c r="O29" s="25"/>
      <c r="P29" s="25"/>
      <c r="Q29" s="25"/>
      <c r="R29" s="25"/>
      <c r="S29" s="25"/>
      <c r="T29" s="25"/>
      <c r="U29" s="25"/>
      <c r="V29" s="25"/>
      <c r="W29" s="25"/>
      <c r="X29" s="25"/>
      <c r="Y29" s="25"/>
      <c r="Z29" s="25"/>
      <c r="AA29" s="26"/>
      <c r="AB29" s="26"/>
    </row>
    <row r="30" spans="1:28" s="27" customFormat="1" x14ac:dyDescent="0.25">
      <c r="A30" s="37">
        <v>27</v>
      </c>
      <c r="B30" s="8" t="s">
        <v>39</v>
      </c>
      <c r="C30" s="10" t="s">
        <v>13</v>
      </c>
      <c r="D30" s="10"/>
      <c r="E30" s="10"/>
      <c r="F30" s="10">
        <v>1</v>
      </c>
      <c r="G30" s="10"/>
      <c r="H30" s="10">
        <f t="shared" si="0"/>
        <v>1</v>
      </c>
      <c r="I30" s="23"/>
      <c r="J30" s="24">
        <f t="shared" si="2"/>
        <v>0</v>
      </c>
      <c r="K30" s="25"/>
      <c r="L30" s="25"/>
      <c r="M30" s="25"/>
      <c r="N30" s="25"/>
      <c r="O30" s="25"/>
      <c r="P30" s="25"/>
      <c r="Q30" s="25"/>
      <c r="R30" s="25"/>
      <c r="S30" s="25"/>
      <c r="T30" s="25"/>
      <c r="U30" s="25"/>
      <c r="V30" s="25"/>
      <c r="W30" s="25"/>
      <c r="X30" s="25"/>
      <c r="Y30" s="25"/>
      <c r="Z30" s="25"/>
      <c r="AA30" s="26"/>
      <c r="AB30" s="26"/>
    </row>
    <row r="31" spans="1:28" s="27" customFormat="1" ht="30" x14ac:dyDescent="0.25">
      <c r="A31" s="37">
        <v>28</v>
      </c>
      <c r="B31" s="8" t="s">
        <v>40</v>
      </c>
      <c r="C31" s="10" t="s">
        <v>13</v>
      </c>
      <c r="D31" s="10"/>
      <c r="E31" s="10"/>
      <c r="F31" s="10"/>
      <c r="G31" s="10">
        <v>2</v>
      </c>
      <c r="H31" s="10">
        <f t="shared" si="0"/>
        <v>2</v>
      </c>
      <c r="I31" s="23"/>
      <c r="J31" s="24">
        <f t="shared" si="2"/>
        <v>0</v>
      </c>
      <c r="K31" s="25"/>
      <c r="L31" s="25"/>
      <c r="M31" s="25"/>
      <c r="N31" s="25"/>
      <c r="O31" s="25"/>
      <c r="P31" s="25"/>
      <c r="Q31" s="25"/>
      <c r="R31" s="25"/>
      <c r="S31" s="25"/>
      <c r="T31" s="25"/>
      <c r="U31" s="25"/>
      <c r="V31" s="25"/>
      <c r="W31" s="25"/>
      <c r="X31" s="25"/>
      <c r="Y31" s="25"/>
      <c r="Z31" s="25"/>
      <c r="AA31" s="26"/>
      <c r="AB31" s="26"/>
    </row>
    <row r="32" spans="1:28" s="27" customFormat="1" x14ac:dyDescent="0.25">
      <c r="A32" s="37">
        <v>29</v>
      </c>
      <c r="B32" s="8" t="s">
        <v>41</v>
      </c>
      <c r="C32" s="10" t="s">
        <v>13</v>
      </c>
      <c r="D32" s="10"/>
      <c r="E32" s="10"/>
      <c r="F32" s="10"/>
      <c r="G32" s="10">
        <v>1</v>
      </c>
      <c r="H32" s="10">
        <f t="shared" si="0"/>
        <v>1</v>
      </c>
      <c r="I32" s="23"/>
      <c r="J32" s="24">
        <f t="shared" si="2"/>
        <v>0</v>
      </c>
      <c r="K32" s="25"/>
      <c r="L32" s="25"/>
      <c r="M32" s="25"/>
      <c r="N32" s="25"/>
      <c r="O32" s="25"/>
      <c r="P32" s="25"/>
      <c r="Q32" s="25"/>
      <c r="R32" s="25"/>
      <c r="S32" s="25"/>
      <c r="T32" s="25"/>
      <c r="U32" s="25"/>
      <c r="V32" s="25"/>
      <c r="W32" s="25"/>
      <c r="X32" s="25"/>
      <c r="Y32" s="25"/>
      <c r="Z32" s="25"/>
      <c r="AA32" s="26"/>
      <c r="AB32" s="26"/>
    </row>
    <row r="33" spans="1:28" s="27" customFormat="1" x14ac:dyDescent="0.25">
      <c r="A33" s="37">
        <v>30</v>
      </c>
      <c r="B33" s="13" t="s">
        <v>42</v>
      </c>
      <c r="C33" s="10" t="s">
        <v>13</v>
      </c>
      <c r="D33" s="10"/>
      <c r="E33" s="10"/>
      <c r="F33" s="10"/>
      <c r="G33" s="10">
        <v>2</v>
      </c>
      <c r="H33" s="10">
        <f t="shared" si="0"/>
        <v>2</v>
      </c>
      <c r="I33" s="23"/>
      <c r="J33" s="24">
        <f t="shared" si="2"/>
        <v>0</v>
      </c>
      <c r="K33" s="25"/>
      <c r="L33" s="25"/>
      <c r="M33" s="25"/>
      <c r="N33" s="25"/>
      <c r="O33" s="25"/>
      <c r="P33" s="25"/>
      <c r="Q33" s="25"/>
      <c r="R33" s="25"/>
      <c r="S33" s="25"/>
      <c r="T33" s="25"/>
      <c r="U33" s="25"/>
      <c r="V33" s="25"/>
      <c r="W33" s="25"/>
      <c r="X33" s="25"/>
      <c r="Y33" s="25"/>
      <c r="Z33" s="25"/>
      <c r="AA33" s="26"/>
      <c r="AB33" s="26"/>
    </row>
    <row r="34" spans="1:28" s="27" customFormat="1" x14ac:dyDescent="0.25">
      <c r="A34" s="37">
        <v>31</v>
      </c>
      <c r="B34" s="8" t="s">
        <v>43</v>
      </c>
      <c r="C34" s="10" t="s">
        <v>13</v>
      </c>
      <c r="D34" s="10">
        <v>1</v>
      </c>
      <c r="E34" s="10"/>
      <c r="F34" s="10"/>
      <c r="G34" s="10"/>
      <c r="H34" s="10">
        <f t="shared" si="0"/>
        <v>1</v>
      </c>
      <c r="I34" s="23"/>
      <c r="J34" s="24">
        <f t="shared" si="2"/>
        <v>0</v>
      </c>
      <c r="K34" s="25"/>
      <c r="L34" s="25"/>
      <c r="M34" s="25"/>
      <c r="N34" s="25"/>
      <c r="O34" s="25"/>
      <c r="P34" s="25"/>
      <c r="Q34" s="25"/>
      <c r="R34" s="25"/>
      <c r="S34" s="25"/>
      <c r="T34" s="25"/>
      <c r="U34" s="25"/>
      <c r="V34" s="25"/>
      <c r="W34" s="25"/>
      <c r="X34" s="25"/>
      <c r="Y34" s="25"/>
      <c r="Z34" s="25"/>
      <c r="AA34" s="26"/>
      <c r="AB34" s="26"/>
    </row>
    <row r="35" spans="1:28" s="27" customFormat="1" x14ac:dyDescent="0.25">
      <c r="A35" s="37">
        <v>32</v>
      </c>
      <c r="B35" s="8" t="s">
        <v>44</v>
      </c>
      <c r="C35" s="10" t="s">
        <v>13</v>
      </c>
      <c r="D35" s="10">
        <v>1</v>
      </c>
      <c r="E35" s="10"/>
      <c r="F35" s="10"/>
      <c r="G35" s="10"/>
      <c r="H35" s="10">
        <f t="shared" si="0"/>
        <v>1</v>
      </c>
      <c r="I35" s="23"/>
      <c r="J35" s="24">
        <f t="shared" si="2"/>
        <v>0</v>
      </c>
      <c r="K35" s="25"/>
      <c r="L35" s="25"/>
      <c r="M35" s="25"/>
      <c r="N35" s="25"/>
      <c r="O35" s="25"/>
      <c r="P35" s="25"/>
      <c r="Q35" s="25"/>
      <c r="R35" s="25"/>
      <c r="S35" s="25"/>
      <c r="T35" s="25"/>
      <c r="U35" s="25"/>
      <c r="V35" s="25"/>
      <c r="W35" s="25"/>
      <c r="X35" s="25"/>
      <c r="Y35" s="25"/>
      <c r="Z35" s="25"/>
      <c r="AA35" s="26"/>
      <c r="AB35" s="26"/>
    </row>
    <row r="36" spans="1:28" s="27" customFormat="1" x14ac:dyDescent="0.25">
      <c r="A36" s="37">
        <v>33</v>
      </c>
      <c r="B36" s="14" t="s">
        <v>45</v>
      </c>
      <c r="C36" s="10" t="s">
        <v>13</v>
      </c>
      <c r="D36" s="10"/>
      <c r="E36" s="10"/>
      <c r="F36" s="10"/>
      <c r="G36" s="10"/>
      <c r="H36" s="10">
        <f t="shared" si="0"/>
        <v>0</v>
      </c>
      <c r="I36" s="23"/>
      <c r="J36" s="24">
        <f t="shared" si="2"/>
        <v>0</v>
      </c>
      <c r="K36" s="25"/>
      <c r="L36" s="25"/>
      <c r="M36" s="25"/>
      <c r="N36" s="25"/>
      <c r="O36" s="25"/>
      <c r="P36" s="25"/>
      <c r="Q36" s="25"/>
      <c r="R36" s="25"/>
      <c r="S36" s="25"/>
      <c r="T36" s="25"/>
      <c r="U36" s="25"/>
      <c r="V36" s="25"/>
      <c r="W36" s="25"/>
      <c r="X36" s="25"/>
      <c r="Y36" s="25"/>
      <c r="Z36" s="25"/>
      <c r="AA36" s="26"/>
      <c r="AB36" s="26"/>
    </row>
    <row r="37" spans="1:28" s="27" customFormat="1" x14ac:dyDescent="0.25">
      <c r="A37" s="37">
        <v>34</v>
      </c>
      <c r="B37" s="15" t="s">
        <v>46</v>
      </c>
      <c r="C37" s="10" t="s">
        <v>13</v>
      </c>
      <c r="D37" s="10">
        <v>20</v>
      </c>
      <c r="E37" s="10">
        <v>34</v>
      </c>
      <c r="F37" s="10">
        <v>38</v>
      </c>
      <c r="G37" s="10">
        <v>8</v>
      </c>
      <c r="H37" s="10">
        <f t="shared" si="0"/>
        <v>100</v>
      </c>
      <c r="I37" s="23"/>
      <c r="J37" s="24">
        <f t="shared" si="2"/>
        <v>0</v>
      </c>
      <c r="K37" s="25"/>
      <c r="L37" s="25"/>
      <c r="M37" s="25"/>
      <c r="N37" s="25"/>
      <c r="O37" s="25"/>
      <c r="P37" s="25"/>
      <c r="Q37" s="25"/>
      <c r="R37" s="25"/>
      <c r="S37" s="25"/>
      <c r="T37" s="25"/>
      <c r="U37" s="25"/>
      <c r="V37" s="25"/>
      <c r="W37" s="25"/>
      <c r="X37" s="25"/>
      <c r="Y37" s="25"/>
      <c r="Z37" s="25"/>
      <c r="AA37" s="26"/>
      <c r="AB37" s="26"/>
    </row>
    <row r="38" spans="1:28" s="27" customFormat="1" x14ac:dyDescent="0.25">
      <c r="A38" s="37">
        <v>35</v>
      </c>
      <c r="B38" s="15" t="s">
        <v>47</v>
      </c>
      <c r="C38" s="10" t="s">
        <v>13</v>
      </c>
      <c r="D38" s="10">
        <v>12</v>
      </c>
      <c r="E38" s="10">
        <v>4</v>
      </c>
      <c r="F38" s="10">
        <v>8</v>
      </c>
      <c r="G38" s="10">
        <v>4</v>
      </c>
      <c r="H38" s="10">
        <f t="shared" si="0"/>
        <v>28</v>
      </c>
      <c r="I38" s="23"/>
      <c r="J38" s="24">
        <f t="shared" si="2"/>
        <v>0</v>
      </c>
      <c r="K38" s="25"/>
      <c r="L38" s="25"/>
      <c r="M38" s="25"/>
      <c r="N38" s="25"/>
      <c r="O38" s="25"/>
      <c r="P38" s="25"/>
      <c r="Q38" s="25"/>
      <c r="R38" s="25"/>
      <c r="S38" s="25"/>
      <c r="T38" s="25"/>
      <c r="U38" s="25"/>
      <c r="V38" s="25"/>
      <c r="W38" s="25"/>
      <c r="X38" s="25"/>
      <c r="Y38" s="25"/>
      <c r="Z38" s="25"/>
      <c r="AA38" s="26"/>
      <c r="AB38" s="26"/>
    </row>
    <row r="39" spans="1:28" s="27" customFormat="1" x14ac:dyDescent="0.25">
      <c r="A39" s="37">
        <v>36</v>
      </c>
      <c r="B39" s="15" t="s">
        <v>48</v>
      </c>
      <c r="C39" s="10" t="s">
        <v>13</v>
      </c>
      <c r="D39" s="10"/>
      <c r="E39" s="10"/>
      <c r="F39" s="10"/>
      <c r="G39" s="10">
        <v>38</v>
      </c>
      <c r="H39" s="10">
        <f t="shared" si="0"/>
        <v>38</v>
      </c>
      <c r="I39" s="23"/>
      <c r="J39" s="24">
        <f t="shared" si="2"/>
        <v>0</v>
      </c>
      <c r="K39" s="25"/>
      <c r="L39" s="25"/>
      <c r="M39" s="25"/>
      <c r="N39" s="25"/>
      <c r="O39" s="25"/>
      <c r="P39" s="25"/>
      <c r="Q39" s="25"/>
      <c r="R39" s="25"/>
      <c r="S39" s="25"/>
      <c r="T39" s="25"/>
      <c r="U39" s="25"/>
      <c r="V39" s="25"/>
      <c r="W39" s="25"/>
      <c r="X39" s="25"/>
      <c r="Y39" s="25"/>
      <c r="Z39" s="25"/>
      <c r="AA39" s="26"/>
      <c r="AB39" s="26"/>
    </row>
    <row r="40" spans="1:28" s="27" customFormat="1" x14ac:dyDescent="0.25">
      <c r="A40" s="37">
        <v>37</v>
      </c>
      <c r="B40" s="15" t="s">
        <v>49</v>
      </c>
      <c r="C40" s="10" t="s">
        <v>13</v>
      </c>
      <c r="D40" s="10">
        <v>5</v>
      </c>
      <c r="E40" s="10">
        <v>10</v>
      </c>
      <c r="F40" s="10">
        <v>20</v>
      </c>
      <c r="G40" s="10">
        <v>2</v>
      </c>
      <c r="H40" s="10">
        <f t="shared" si="0"/>
        <v>37</v>
      </c>
      <c r="I40" s="23"/>
      <c r="J40" s="24">
        <f t="shared" si="2"/>
        <v>0</v>
      </c>
      <c r="K40" s="25"/>
      <c r="L40" s="25"/>
      <c r="M40" s="25"/>
      <c r="N40" s="25"/>
      <c r="O40" s="25"/>
      <c r="P40" s="25"/>
      <c r="Q40" s="25"/>
      <c r="R40" s="25"/>
      <c r="S40" s="25"/>
      <c r="T40" s="25"/>
      <c r="U40" s="25"/>
      <c r="V40" s="25"/>
      <c r="W40" s="25"/>
      <c r="X40" s="25"/>
      <c r="Y40" s="25"/>
      <c r="Z40" s="25"/>
      <c r="AA40" s="26"/>
      <c r="AB40" s="26"/>
    </row>
    <row r="41" spans="1:28" s="27" customFormat="1" x14ac:dyDescent="0.25">
      <c r="A41" s="37">
        <v>38</v>
      </c>
      <c r="B41" s="15" t="s">
        <v>50</v>
      </c>
      <c r="C41" s="10" t="s">
        <v>13</v>
      </c>
      <c r="D41" s="10"/>
      <c r="E41" s="10"/>
      <c r="F41" s="10">
        <v>2</v>
      </c>
      <c r="G41" s="10">
        <v>17</v>
      </c>
      <c r="H41" s="10">
        <f t="shared" si="0"/>
        <v>19</v>
      </c>
      <c r="I41" s="23"/>
      <c r="J41" s="24">
        <f t="shared" si="2"/>
        <v>0</v>
      </c>
      <c r="K41" s="25"/>
      <c r="L41" s="25"/>
      <c r="M41" s="25"/>
      <c r="N41" s="25"/>
      <c r="O41" s="25"/>
      <c r="P41" s="25"/>
      <c r="Q41" s="25"/>
      <c r="R41" s="25"/>
      <c r="S41" s="25"/>
      <c r="T41" s="25"/>
      <c r="U41" s="25"/>
      <c r="V41" s="25"/>
      <c r="W41" s="25"/>
      <c r="X41" s="25"/>
      <c r="Y41" s="25"/>
      <c r="Z41" s="25"/>
      <c r="AA41" s="26"/>
      <c r="AB41" s="26"/>
    </row>
    <row r="42" spans="1:28" s="27" customFormat="1" x14ac:dyDescent="0.25">
      <c r="A42" s="37">
        <v>39</v>
      </c>
      <c r="B42" s="15" t="s">
        <v>51</v>
      </c>
      <c r="C42" s="10" t="s">
        <v>13</v>
      </c>
      <c r="D42" s="10"/>
      <c r="E42" s="10"/>
      <c r="F42" s="10">
        <v>11</v>
      </c>
      <c r="G42" s="10">
        <v>2</v>
      </c>
      <c r="H42" s="10">
        <f t="shared" si="0"/>
        <v>13</v>
      </c>
      <c r="I42" s="23"/>
      <c r="J42" s="24">
        <f t="shared" si="2"/>
        <v>0</v>
      </c>
      <c r="K42" s="25"/>
      <c r="L42" s="25"/>
      <c r="M42" s="25"/>
      <c r="N42" s="25"/>
      <c r="O42" s="25"/>
      <c r="P42" s="25"/>
      <c r="Q42" s="25"/>
      <c r="R42" s="25"/>
      <c r="S42" s="25"/>
      <c r="T42" s="25"/>
      <c r="U42" s="25"/>
      <c r="V42" s="25"/>
      <c r="W42" s="25"/>
      <c r="X42" s="25"/>
      <c r="Y42" s="25"/>
      <c r="Z42" s="25"/>
      <c r="AA42" s="26"/>
      <c r="AB42" s="26"/>
    </row>
    <row r="43" spans="1:28" s="27" customFormat="1" x14ac:dyDescent="0.25">
      <c r="A43" s="37">
        <v>40</v>
      </c>
      <c r="B43" s="15" t="s">
        <v>52</v>
      </c>
      <c r="C43" s="10" t="s">
        <v>13</v>
      </c>
      <c r="D43" s="10"/>
      <c r="E43" s="10"/>
      <c r="F43" s="10"/>
      <c r="G43" s="10">
        <v>95</v>
      </c>
      <c r="H43" s="10">
        <f t="shared" si="0"/>
        <v>95</v>
      </c>
      <c r="I43" s="23"/>
      <c r="J43" s="24">
        <f t="shared" si="2"/>
        <v>0</v>
      </c>
      <c r="K43" s="25"/>
      <c r="L43" s="25"/>
      <c r="M43" s="25"/>
      <c r="N43" s="25"/>
      <c r="O43" s="25"/>
      <c r="P43" s="25"/>
      <c r="Q43" s="25"/>
      <c r="R43" s="25"/>
      <c r="S43" s="25"/>
      <c r="T43" s="25"/>
      <c r="U43" s="25"/>
      <c r="V43" s="25"/>
      <c r="W43" s="25"/>
      <c r="X43" s="25"/>
      <c r="Y43" s="25"/>
      <c r="Z43" s="25"/>
      <c r="AA43" s="26"/>
      <c r="AB43" s="26"/>
    </row>
    <row r="44" spans="1:28" s="27" customFormat="1" x14ac:dyDescent="0.25">
      <c r="A44" s="37">
        <v>41</v>
      </c>
      <c r="B44" s="15" t="s">
        <v>53</v>
      </c>
      <c r="C44" s="10" t="s">
        <v>13</v>
      </c>
      <c r="D44" s="10"/>
      <c r="E44" s="10"/>
      <c r="F44" s="10"/>
      <c r="G44" s="10"/>
      <c r="H44" s="10">
        <f t="shared" si="0"/>
        <v>0</v>
      </c>
      <c r="I44" s="23"/>
      <c r="J44" s="24">
        <f t="shared" si="2"/>
        <v>0</v>
      </c>
      <c r="K44" s="25"/>
      <c r="L44" s="25"/>
      <c r="M44" s="25"/>
      <c r="N44" s="25"/>
      <c r="O44" s="25"/>
      <c r="P44" s="25"/>
      <c r="Q44" s="25"/>
      <c r="R44" s="25"/>
      <c r="S44" s="25"/>
      <c r="T44" s="25"/>
      <c r="U44" s="25"/>
      <c r="V44" s="25"/>
      <c r="W44" s="25"/>
      <c r="X44" s="25"/>
      <c r="Y44" s="25"/>
      <c r="Z44" s="25"/>
      <c r="AA44" s="26"/>
      <c r="AB44" s="26"/>
    </row>
    <row r="45" spans="1:28" s="27" customFormat="1" x14ac:dyDescent="0.25">
      <c r="A45" s="37">
        <v>42</v>
      </c>
      <c r="B45" s="15" t="s">
        <v>54</v>
      </c>
      <c r="C45" s="10" t="s">
        <v>13</v>
      </c>
      <c r="D45" s="10"/>
      <c r="E45" s="10"/>
      <c r="F45" s="10"/>
      <c r="G45" s="10">
        <v>1</v>
      </c>
      <c r="H45" s="10">
        <f t="shared" si="0"/>
        <v>1</v>
      </c>
      <c r="I45" s="23"/>
      <c r="J45" s="24">
        <f t="shared" si="2"/>
        <v>0</v>
      </c>
      <c r="K45" s="25"/>
      <c r="L45" s="25"/>
      <c r="M45" s="25"/>
      <c r="N45" s="25"/>
      <c r="O45" s="25"/>
      <c r="P45" s="25"/>
      <c r="Q45" s="25"/>
      <c r="R45" s="25"/>
      <c r="S45" s="25"/>
      <c r="T45" s="25"/>
      <c r="U45" s="25"/>
      <c r="V45" s="25"/>
      <c r="W45" s="25"/>
      <c r="X45" s="25"/>
      <c r="Y45" s="25"/>
      <c r="Z45" s="25"/>
      <c r="AA45" s="26"/>
      <c r="AB45" s="26"/>
    </row>
    <row r="46" spans="1:28" ht="12.75" customHeight="1" x14ac:dyDescent="0.2">
      <c r="A46" s="48" t="s">
        <v>55</v>
      </c>
      <c r="B46" s="49"/>
      <c r="C46" s="49"/>
      <c r="D46" s="49"/>
      <c r="E46" s="49"/>
      <c r="F46" s="49"/>
      <c r="G46" s="49"/>
      <c r="H46" s="50"/>
      <c r="I46" s="51">
        <f>SUM(J39:J45)</f>
        <v>0</v>
      </c>
      <c r="J46" s="50"/>
      <c r="K46" s="6"/>
      <c r="L46" s="6"/>
      <c r="M46" s="6"/>
      <c r="N46" s="6"/>
      <c r="O46" s="6"/>
      <c r="P46" s="6"/>
      <c r="Q46" s="6"/>
      <c r="R46" s="6"/>
      <c r="S46" s="6"/>
      <c r="T46" s="6"/>
      <c r="U46" s="6"/>
      <c r="V46" s="6"/>
      <c r="W46" s="6"/>
      <c r="X46" s="6"/>
      <c r="Y46" s="6"/>
      <c r="Z46" s="6"/>
      <c r="AA46" s="3"/>
      <c r="AB46" s="3"/>
    </row>
    <row r="47" spans="1:28" ht="12.75" customHeight="1" x14ac:dyDescent="0.2">
      <c r="A47" s="48" t="s">
        <v>56</v>
      </c>
      <c r="B47" s="49"/>
      <c r="C47" s="49"/>
      <c r="D47" s="49"/>
      <c r="E47" s="49"/>
      <c r="F47" s="49"/>
      <c r="G47" s="49"/>
      <c r="H47" s="50"/>
      <c r="I47" s="52">
        <f>+I46*19%</f>
        <v>0</v>
      </c>
      <c r="J47" s="50"/>
      <c r="K47" s="6"/>
      <c r="L47" s="6"/>
      <c r="M47" s="6"/>
      <c r="N47" s="6"/>
      <c r="O47" s="6"/>
      <c r="P47" s="6"/>
      <c r="Q47" s="6"/>
      <c r="R47" s="6"/>
      <c r="S47" s="6"/>
      <c r="T47" s="6"/>
      <c r="U47" s="6"/>
      <c r="V47" s="6"/>
      <c r="W47" s="6"/>
      <c r="X47" s="6"/>
      <c r="Y47" s="6"/>
      <c r="Z47" s="6"/>
      <c r="AA47" s="3"/>
      <c r="AB47" s="3"/>
    </row>
    <row r="48" spans="1:28" ht="12.75" customHeight="1" x14ac:dyDescent="0.2">
      <c r="A48" s="48" t="s">
        <v>11</v>
      </c>
      <c r="B48" s="49"/>
      <c r="C48" s="49"/>
      <c r="D48" s="49"/>
      <c r="E48" s="49"/>
      <c r="F48" s="49"/>
      <c r="G48" s="49"/>
      <c r="H48" s="50"/>
      <c r="I48" s="51">
        <f>+I47+I46</f>
        <v>0</v>
      </c>
      <c r="J48" s="50"/>
      <c r="K48" s="6"/>
      <c r="L48" s="6"/>
      <c r="M48" s="6"/>
      <c r="N48" s="6"/>
      <c r="O48" s="6"/>
      <c r="P48" s="6"/>
      <c r="Q48" s="6"/>
      <c r="R48" s="6"/>
      <c r="S48" s="6"/>
      <c r="T48" s="6"/>
      <c r="U48" s="6"/>
      <c r="V48" s="6"/>
      <c r="W48" s="6"/>
      <c r="X48" s="6"/>
      <c r="Y48" s="6"/>
      <c r="Z48" s="6"/>
      <c r="AA48" s="3"/>
      <c r="AB48" s="3"/>
    </row>
    <row r="49" spans="1:28" ht="12.75" customHeight="1" x14ac:dyDescent="0.2">
      <c r="A49" s="16"/>
      <c r="B49" s="17"/>
      <c r="C49" s="16"/>
      <c r="D49" s="16"/>
      <c r="E49" s="16"/>
      <c r="F49" s="16"/>
      <c r="G49" s="16"/>
      <c r="H49" s="16"/>
      <c r="I49" s="18"/>
      <c r="J49" s="6"/>
      <c r="K49" s="6"/>
      <c r="L49" s="6"/>
      <c r="M49" s="6"/>
      <c r="N49" s="6"/>
      <c r="O49" s="6"/>
      <c r="P49" s="6"/>
      <c r="Q49" s="6"/>
      <c r="R49" s="6"/>
      <c r="S49" s="6"/>
      <c r="T49" s="6"/>
      <c r="U49" s="6"/>
      <c r="V49" s="6"/>
      <c r="W49" s="6"/>
      <c r="X49" s="6"/>
      <c r="Y49" s="6"/>
      <c r="Z49" s="6"/>
      <c r="AA49" s="3"/>
      <c r="AB49" s="3"/>
    </row>
    <row r="50" spans="1:28" ht="12.75" customHeight="1" x14ac:dyDescent="0.2">
      <c r="A50" s="16"/>
      <c r="B50" s="17"/>
      <c r="C50" s="16"/>
      <c r="D50" s="16"/>
      <c r="E50" s="16"/>
      <c r="F50" s="16"/>
      <c r="G50" s="16"/>
      <c r="H50" s="16"/>
      <c r="I50" s="18"/>
      <c r="J50" s="6"/>
      <c r="K50" s="6"/>
      <c r="L50" s="6"/>
      <c r="M50" s="6"/>
      <c r="N50" s="6"/>
      <c r="O50" s="6"/>
      <c r="P50" s="6"/>
      <c r="Q50" s="6"/>
      <c r="R50" s="6"/>
      <c r="S50" s="6"/>
      <c r="T50" s="6"/>
      <c r="U50" s="6"/>
      <c r="V50" s="6"/>
      <c r="W50" s="6"/>
      <c r="X50" s="6"/>
      <c r="Y50" s="6"/>
      <c r="Z50" s="6"/>
      <c r="AA50" s="3"/>
      <c r="AB50" s="3"/>
    </row>
    <row r="51" spans="1:28" ht="12.75" customHeight="1" x14ac:dyDescent="0.2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20"/>
      <c r="AB51" s="20"/>
    </row>
    <row r="52" spans="1:28" ht="43.5" customHeight="1" x14ac:dyDescent="0.25">
      <c r="A52" s="53" t="s">
        <v>57</v>
      </c>
      <c r="B52" s="54"/>
      <c r="C52" s="55"/>
      <c r="D52" s="21"/>
      <c r="E52" s="21"/>
      <c r="F52" s="21"/>
      <c r="G52" s="21"/>
      <c r="H52" s="21"/>
      <c r="I52" s="2"/>
      <c r="J52" s="2"/>
      <c r="K52" s="2"/>
      <c r="L52" s="2"/>
      <c r="M52" s="2"/>
      <c r="N52" s="2"/>
      <c r="O52" s="2"/>
      <c r="P52" s="2"/>
      <c r="Q52" s="2"/>
      <c r="R52" s="2"/>
      <c r="S52" s="2"/>
      <c r="T52" s="2"/>
      <c r="U52" s="2"/>
      <c r="V52" s="2"/>
      <c r="W52" s="2"/>
      <c r="X52" s="2"/>
      <c r="Y52" s="2"/>
      <c r="Z52" s="2"/>
      <c r="AA52" s="3"/>
      <c r="AB52" s="3"/>
    </row>
    <row r="53" spans="1:28" ht="12.75" customHeight="1" x14ac:dyDescent="0.25">
      <c r="A53" s="42" t="s">
        <v>58</v>
      </c>
      <c r="B53" s="43"/>
      <c r="C53" s="44"/>
      <c r="D53" s="22"/>
      <c r="E53" s="22"/>
      <c r="F53" s="22"/>
      <c r="G53" s="22"/>
      <c r="H53" s="22"/>
      <c r="I53" s="2"/>
      <c r="J53" s="2"/>
      <c r="K53" s="2"/>
      <c r="L53" s="2"/>
      <c r="M53" s="2"/>
      <c r="N53" s="2"/>
      <c r="O53" s="2"/>
      <c r="P53" s="2"/>
      <c r="Q53" s="2"/>
      <c r="R53" s="2"/>
      <c r="S53" s="2"/>
      <c r="T53" s="2"/>
      <c r="U53" s="2"/>
      <c r="V53" s="2"/>
      <c r="W53" s="2"/>
      <c r="X53" s="2"/>
      <c r="Y53" s="2"/>
      <c r="Z53" s="2"/>
      <c r="AA53" s="3"/>
      <c r="AB53" s="3"/>
    </row>
    <row r="54" spans="1:28" ht="12.75" customHeight="1" x14ac:dyDescent="0.25">
      <c r="A54" s="45" t="s">
        <v>59</v>
      </c>
      <c r="B54" s="46"/>
      <c r="C54" s="47"/>
      <c r="D54" s="22"/>
      <c r="E54" s="22"/>
      <c r="F54" s="22"/>
      <c r="G54" s="22"/>
      <c r="H54" s="22"/>
      <c r="I54" s="2"/>
      <c r="J54" s="2"/>
      <c r="K54" s="2"/>
      <c r="L54" s="2"/>
      <c r="M54" s="2"/>
      <c r="N54" s="2"/>
      <c r="O54" s="2"/>
      <c r="P54" s="2"/>
      <c r="Q54" s="2"/>
      <c r="R54" s="2"/>
      <c r="S54" s="2"/>
      <c r="T54" s="2"/>
      <c r="U54" s="2"/>
      <c r="V54" s="2"/>
      <c r="W54" s="2"/>
      <c r="X54" s="2"/>
      <c r="Y54" s="2"/>
      <c r="Z54" s="2"/>
      <c r="AA54" s="3"/>
      <c r="AB54" s="3"/>
    </row>
    <row r="55" spans="1:28"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3"/>
      <c r="AB55" s="3"/>
    </row>
    <row r="56" spans="1:28"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3"/>
      <c r="AB56" s="3"/>
    </row>
    <row r="57" spans="1:28"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3"/>
      <c r="AB57" s="3"/>
    </row>
    <row r="58" spans="1:28"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3"/>
      <c r="AB58" s="3"/>
    </row>
    <row r="59" spans="1:28"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3"/>
      <c r="AB59" s="3"/>
    </row>
    <row r="60" spans="1:28"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3"/>
      <c r="AB60" s="3"/>
    </row>
    <row r="61" spans="1:28"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3"/>
      <c r="AB61" s="3"/>
    </row>
    <row r="62" spans="1:28"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3"/>
      <c r="AB62" s="3"/>
    </row>
    <row r="63" spans="1:28"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3"/>
      <c r="AB63" s="3"/>
    </row>
    <row r="64" spans="1:28"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3"/>
      <c r="AB64" s="3"/>
    </row>
    <row r="65" spans="1:28"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3"/>
      <c r="AB65" s="3"/>
    </row>
    <row r="66" spans="1:28"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3"/>
      <c r="AB66" s="3"/>
    </row>
    <row r="67" spans="1:28"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3"/>
      <c r="AB67" s="3"/>
    </row>
    <row r="68" spans="1:28"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3"/>
      <c r="AB68" s="3"/>
    </row>
    <row r="69" spans="1:28"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3"/>
      <c r="AB69" s="3"/>
    </row>
    <row r="70" spans="1:28"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3"/>
      <c r="AB70" s="3"/>
    </row>
    <row r="71" spans="1:28"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3"/>
      <c r="AB71" s="3"/>
    </row>
    <row r="72" spans="1:28"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3"/>
      <c r="AB72" s="3"/>
    </row>
    <row r="73" spans="1:28"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3"/>
      <c r="AB73" s="3"/>
    </row>
    <row r="74" spans="1:28"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3"/>
      <c r="AB74" s="3"/>
    </row>
    <row r="75" spans="1:28"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3"/>
      <c r="AB75" s="3"/>
    </row>
    <row r="76" spans="1:28"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3"/>
      <c r="AB76" s="3"/>
    </row>
    <row r="77" spans="1:28"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3"/>
      <c r="AB77" s="3"/>
    </row>
    <row r="78" spans="1:28"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3"/>
      <c r="AB78" s="3"/>
    </row>
    <row r="79" spans="1:28"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3"/>
      <c r="AB79" s="3"/>
    </row>
    <row r="80" spans="1:28"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3"/>
      <c r="AB80" s="3"/>
    </row>
    <row r="81" spans="1:28"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3"/>
      <c r="AB81" s="3"/>
    </row>
    <row r="82" spans="1:28"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3"/>
      <c r="AB82" s="3"/>
    </row>
    <row r="83" spans="1:28"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3"/>
      <c r="AB83" s="3"/>
    </row>
    <row r="84" spans="1:28"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3"/>
      <c r="AB84" s="3"/>
    </row>
    <row r="85" spans="1:28"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3"/>
      <c r="AB85" s="3"/>
    </row>
    <row r="86" spans="1:28"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3"/>
      <c r="AB86" s="3"/>
    </row>
    <row r="87" spans="1:28"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3"/>
      <c r="AB87" s="3"/>
    </row>
    <row r="88" spans="1:28"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3"/>
      <c r="AB88" s="3"/>
    </row>
    <row r="89" spans="1:28"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3"/>
      <c r="AB89" s="3"/>
    </row>
    <row r="90" spans="1:28"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3"/>
      <c r="AB90" s="3"/>
    </row>
    <row r="91" spans="1:28"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3"/>
      <c r="AB91" s="3"/>
    </row>
    <row r="92" spans="1:28"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3"/>
      <c r="AB92" s="3"/>
    </row>
    <row r="93" spans="1:28"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3"/>
      <c r="AB93" s="3"/>
    </row>
    <row r="94" spans="1:28"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3"/>
      <c r="AB94" s="3"/>
    </row>
    <row r="95" spans="1:28"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3"/>
      <c r="AB95" s="3"/>
    </row>
    <row r="96" spans="1:28"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3"/>
      <c r="AB96" s="3"/>
    </row>
    <row r="97" spans="1:28"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3"/>
      <c r="AB97" s="3"/>
    </row>
    <row r="98" spans="1:28"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3"/>
      <c r="AB98" s="3"/>
    </row>
    <row r="99" spans="1:28"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3"/>
      <c r="AB99" s="3"/>
    </row>
    <row r="100" spans="1:28"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3"/>
      <c r="AB100" s="3"/>
    </row>
    <row r="101" spans="1:28"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3"/>
      <c r="AB101" s="3"/>
    </row>
    <row r="102" spans="1:28"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3"/>
      <c r="AB102" s="3"/>
    </row>
    <row r="103" spans="1:28"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3"/>
      <c r="AB103" s="3"/>
    </row>
    <row r="104" spans="1:28"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3"/>
      <c r="AB104" s="3"/>
    </row>
    <row r="105" spans="1:28"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3"/>
      <c r="AB105" s="3"/>
    </row>
    <row r="106" spans="1:28"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3"/>
      <c r="AB106" s="3"/>
    </row>
    <row r="107" spans="1:28"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3"/>
      <c r="AB107" s="3"/>
    </row>
    <row r="108" spans="1:28"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3"/>
      <c r="AB108" s="3"/>
    </row>
    <row r="109" spans="1:28"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3"/>
      <c r="AB109" s="3"/>
    </row>
    <row r="110" spans="1:28"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3"/>
      <c r="AB110" s="3"/>
    </row>
    <row r="111" spans="1:28"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3"/>
      <c r="AB111" s="3"/>
    </row>
    <row r="112" spans="1:28"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3"/>
      <c r="AB112" s="3"/>
    </row>
    <row r="113" spans="1:28"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3"/>
      <c r="AB113" s="3"/>
    </row>
    <row r="114" spans="1:28"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3"/>
      <c r="AB114" s="3"/>
    </row>
    <row r="115" spans="1:28"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3"/>
      <c r="AB115" s="3"/>
    </row>
    <row r="116" spans="1:28"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3"/>
      <c r="AB116" s="3"/>
    </row>
    <row r="117" spans="1:28"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3"/>
      <c r="AB117" s="3"/>
    </row>
    <row r="118" spans="1:28"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3"/>
      <c r="AB118" s="3"/>
    </row>
    <row r="119" spans="1:28"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3"/>
      <c r="AB119" s="3"/>
    </row>
    <row r="120" spans="1:28"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3"/>
      <c r="AB120" s="3"/>
    </row>
    <row r="121" spans="1:28"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3"/>
      <c r="AB121" s="3"/>
    </row>
    <row r="122" spans="1:28"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3"/>
      <c r="AB122" s="3"/>
    </row>
    <row r="123" spans="1:28"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3"/>
      <c r="AB123" s="3"/>
    </row>
    <row r="124" spans="1:28"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3"/>
      <c r="AB124" s="3"/>
    </row>
    <row r="125" spans="1:28"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3"/>
      <c r="AB125" s="3"/>
    </row>
    <row r="126" spans="1:28"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3"/>
      <c r="AB126" s="3"/>
    </row>
    <row r="127" spans="1:28"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3"/>
      <c r="AB127" s="3"/>
    </row>
    <row r="128" spans="1:28"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3"/>
      <c r="AB128" s="3"/>
    </row>
    <row r="129" spans="1:28"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3"/>
      <c r="AB129" s="3"/>
    </row>
    <row r="130" spans="1:28"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3"/>
      <c r="AB130" s="3"/>
    </row>
    <row r="131" spans="1:28"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3"/>
      <c r="AB131" s="3"/>
    </row>
    <row r="132" spans="1:28"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3"/>
      <c r="AB132" s="3"/>
    </row>
    <row r="133" spans="1:28"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3"/>
      <c r="AB133" s="3"/>
    </row>
    <row r="134" spans="1:28"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3"/>
      <c r="AB134" s="3"/>
    </row>
    <row r="135" spans="1:28"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3"/>
      <c r="AB135" s="3"/>
    </row>
    <row r="136" spans="1:28"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3"/>
      <c r="AB136" s="3"/>
    </row>
    <row r="137" spans="1:28"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3"/>
      <c r="AB137" s="3"/>
    </row>
    <row r="138" spans="1:28"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3"/>
      <c r="AB138" s="3"/>
    </row>
    <row r="139" spans="1:28"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3"/>
      <c r="AB139" s="3"/>
    </row>
    <row r="140" spans="1:28"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3"/>
      <c r="AB140" s="3"/>
    </row>
    <row r="141" spans="1:28"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3"/>
      <c r="AB141" s="3"/>
    </row>
    <row r="142" spans="1:28"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3"/>
      <c r="AB142" s="3"/>
    </row>
    <row r="143" spans="1:28"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3"/>
      <c r="AB143" s="3"/>
    </row>
    <row r="144" spans="1:28"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3"/>
      <c r="AB144" s="3"/>
    </row>
    <row r="145" spans="1:28"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3"/>
      <c r="AB145" s="3"/>
    </row>
    <row r="146" spans="1:28"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3"/>
      <c r="AB146" s="3"/>
    </row>
    <row r="147" spans="1:28"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3"/>
      <c r="AB147" s="3"/>
    </row>
    <row r="148" spans="1:28"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3"/>
      <c r="AB148" s="3"/>
    </row>
    <row r="149" spans="1:28"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3"/>
      <c r="AB149" s="3"/>
    </row>
    <row r="150" spans="1:28"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3"/>
      <c r="AB150" s="3"/>
    </row>
    <row r="151" spans="1:28"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3"/>
      <c r="AB151" s="3"/>
    </row>
    <row r="152" spans="1:28"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3"/>
      <c r="AB152" s="3"/>
    </row>
    <row r="153" spans="1:28"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3"/>
      <c r="AB153" s="3"/>
    </row>
    <row r="154" spans="1:28"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3"/>
      <c r="AB154" s="3"/>
    </row>
    <row r="155" spans="1:28"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3"/>
      <c r="AB155" s="3"/>
    </row>
    <row r="156" spans="1:28"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3"/>
      <c r="AB156" s="3"/>
    </row>
    <row r="157" spans="1:28"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3"/>
      <c r="AB157" s="3"/>
    </row>
    <row r="158" spans="1:28"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3"/>
      <c r="AB158" s="3"/>
    </row>
    <row r="159" spans="1:28"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3"/>
      <c r="AB159" s="3"/>
    </row>
    <row r="160" spans="1:28"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3"/>
      <c r="AB160" s="3"/>
    </row>
    <row r="161" spans="1:28"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3"/>
      <c r="AB161" s="3"/>
    </row>
    <row r="162" spans="1:28"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3"/>
      <c r="AB162" s="3"/>
    </row>
    <row r="163" spans="1:28"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3"/>
      <c r="AB163" s="3"/>
    </row>
    <row r="164" spans="1:28"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3"/>
      <c r="AB164" s="3"/>
    </row>
    <row r="165" spans="1:28"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3"/>
      <c r="AB165" s="3"/>
    </row>
    <row r="166" spans="1:28"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3"/>
      <c r="AB166" s="3"/>
    </row>
    <row r="167" spans="1:28"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3"/>
      <c r="AB167" s="3"/>
    </row>
    <row r="168" spans="1:28"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3"/>
      <c r="AB168" s="3"/>
    </row>
    <row r="169" spans="1:28"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3"/>
      <c r="AB169" s="3"/>
    </row>
    <row r="170" spans="1:28"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3"/>
      <c r="AB170" s="3"/>
    </row>
    <row r="171" spans="1:28"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3"/>
      <c r="AB171" s="3"/>
    </row>
    <row r="172" spans="1:28"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3"/>
      <c r="AB172" s="3"/>
    </row>
    <row r="173" spans="1:28"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3"/>
      <c r="AB173" s="3"/>
    </row>
    <row r="174" spans="1:28"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3"/>
      <c r="AB174" s="3"/>
    </row>
    <row r="175" spans="1:28"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3"/>
      <c r="AB175" s="3"/>
    </row>
    <row r="176" spans="1:28"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3"/>
      <c r="AB176" s="3"/>
    </row>
    <row r="177" spans="1:28"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3"/>
      <c r="AB177" s="3"/>
    </row>
    <row r="178" spans="1:28"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3"/>
      <c r="AB178" s="3"/>
    </row>
    <row r="179" spans="1:28"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3"/>
      <c r="AB179" s="3"/>
    </row>
    <row r="180" spans="1:28"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3"/>
      <c r="AB180" s="3"/>
    </row>
    <row r="181" spans="1:28"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3"/>
      <c r="AB181" s="3"/>
    </row>
    <row r="182" spans="1:28"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3"/>
      <c r="AB182" s="3"/>
    </row>
    <row r="183" spans="1:28"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3"/>
      <c r="AB183" s="3"/>
    </row>
    <row r="184" spans="1:28"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3"/>
      <c r="AB184" s="3"/>
    </row>
    <row r="185" spans="1:28"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3"/>
      <c r="AB185" s="3"/>
    </row>
    <row r="186" spans="1:28"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3"/>
      <c r="AB186" s="3"/>
    </row>
    <row r="187" spans="1:28"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3"/>
      <c r="AB187" s="3"/>
    </row>
    <row r="188" spans="1:28"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3"/>
      <c r="AB188" s="3"/>
    </row>
    <row r="189" spans="1:28"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3"/>
      <c r="AB189" s="3"/>
    </row>
    <row r="190" spans="1:28"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3"/>
      <c r="AB190" s="3"/>
    </row>
    <row r="191" spans="1:28"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3"/>
      <c r="AB191" s="3"/>
    </row>
    <row r="192" spans="1:28"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3"/>
      <c r="AB192" s="3"/>
    </row>
    <row r="193" spans="1:28"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3"/>
      <c r="AB193" s="3"/>
    </row>
    <row r="194" spans="1:28"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3"/>
      <c r="AB194" s="3"/>
    </row>
    <row r="195" spans="1:28"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3"/>
      <c r="AB195" s="3"/>
    </row>
    <row r="196" spans="1:28"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3"/>
      <c r="AB196" s="3"/>
    </row>
    <row r="197" spans="1:28"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3"/>
      <c r="AB197" s="3"/>
    </row>
    <row r="198" spans="1:28"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3"/>
      <c r="AB198" s="3"/>
    </row>
    <row r="199" spans="1:28"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3"/>
      <c r="AB199" s="3"/>
    </row>
    <row r="200" spans="1:28"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3"/>
      <c r="AB200" s="3"/>
    </row>
    <row r="201" spans="1:28"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3"/>
      <c r="AB201" s="3"/>
    </row>
    <row r="202" spans="1:28"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3"/>
      <c r="AB202" s="3"/>
    </row>
    <row r="203" spans="1:28"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3"/>
      <c r="AB203" s="3"/>
    </row>
    <row r="204" spans="1:28"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3"/>
      <c r="AB204" s="3"/>
    </row>
    <row r="205" spans="1:28"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3"/>
      <c r="AB205" s="3"/>
    </row>
    <row r="206" spans="1:28"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3"/>
      <c r="AB206" s="3"/>
    </row>
    <row r="207" spans="1:28"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3"/>
      <c r="AB207" s="3"/>
    </row>
    <row r="208" spans="1:28"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3"/>
      <c r="AB208" s="3"/>
    </row>
    <row r="209" spans="1:28"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3"/>
      <c r="AB209" s="3"/>
    </row>
    <row r="210" spans="1:28"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3"/>
      <c r="AB210" s="3"/>
    </row>
    <row r="211" spans="1:28"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3"/>
      <c r="AB211" s="3"/>
    </row>
    <row r="212" spans="1:28"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3"/>
      <c r="AB212" s="3"/>
    </row>
    <row r="213" spans="1:28"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3"/>
      <c r="AB213" s="3"/>
    </row>
    <row r="214" spans="1:28"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3"/>
      <c r="AB214" s="3"/>
    </row>
    <row r="215" spans="1:28"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3"/>
      <c r="AB215" s="3"/>
    </row>
    <row r="216" spans="1:28"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3"/>
      <c r="AB216" s="3"/>
    </row>
    <row r="217" spans="1:28"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3"/>
      <c r="AB217" s="3"/>
    </row>
    <row r="218" spans="1:28"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3"/>
      <c r="AB218" s="3"/>
    </row>
    <row r="219" spans="1:28"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3"/>
      <c r="AB219" s="3"/>
    </row>
    <row r="220" spans="1:28"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3"/>
      <c r="AB220" s="3"/>
    </row>
    <row r="221" spans="1:28"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3"/>
      <c r="AB221" s="3"/>
    </row>
    <row r="222" spans="1:28"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3"/>
      <c r="AB222" s="3"/>
    </row>
    <row r="223" spans="1:28"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3"/>
      <c r="AB223" s="3"/>
    </row>
    <row r="224" spans="1:28"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3"/>
      <c r="AB224" s="3"/>
    </row>
    <row r="225" spans="1:28"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3"/>
      <c r="AB225" s="3"/>
    </row>
    <row r="226" spans="1:28"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3"/>
      <c r="AB226" s="3"/>
    </row>
    <row r="227" spans="1:28"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3"/>
      <c r="AB227" s="3"/>
    </row>
    <row r="228" spans="1:28"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3"/>
      <c r="AB228" s="3"/>
    </row>
    <row r="229" spans="1:28"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3"/>
      <c r="AB229" s="3"/>
    </row>
    <row r="230" spans="1:28"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3"/>
      <c r="AB230" s="3"/>
    </row>
    <row r="231" spans="1:28"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3"/>
      <c r="AB231" s="3"/>
    </row>
    <row r="232" spans="1:28"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3"/>
      <c r="AB232" s="3"/>
    </row>
    <row r="233" spans="1:28"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3"/>
      <c r="AB233" s="3"/>
    </row>
    <row r="234" spans="1:28"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3"/>
      <c r="AB234" s="3"/>
    </row>
    <row r="235" spans="1:28"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3"/>
      <c r="AB235" s="3"/>
    </row>
    <row r="236" spans="1:28"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3"/>
      <c r="AB236" s="3"/>
    </row>
    <row r="237" spans="1:28"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3"/>
      <c r="AB237" s="3"/>
    </row>
    <row r="238" spans="1:28"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3"/>
      <c r="AB238" s="3"/>
    </row>
    <row r="239" spans="1:28"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3"/>
      <c r="AB239" s="3"/>
    </row>
    <row r="240" spans="1:28"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3"/>
      <c r="AB240" s="3"/>
    </row>
    <row r="241" spans="1:28"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3"/>
      <c r="AB241" s="3"/>
    </row>
    <row r="242" spans="1:28"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3"/>
      <c r="AB242" s="3"/>
    </row>
    <row r="243" spans="1:28"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3"/>
      <c r="AB243" s="3"/>
    </row>
    <row r="244" spans="1:28"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3"/>
      <c r="AB244" s="3"/>
    </row>
    <row r="245" spans="1:28"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3"/>
      <c r="AB245" s="3"/>
    </row>
    <row r="246" spans="1:28"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3"/>
      <c r="AB246" s="3"/>
    </row>
    <row r="247" spans="1:28"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3"/>
      <c r="AB247" s="3"/>
    </row>
    <row r="248" spans="1:28"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3"/>
      <c r="AB248" s="3"/>
    </row>
    <row r="249" spans="1:28"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3"/>
      <c r="AB249" s="3"/>
    </row>
    <row r="250" spans="1:28"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3"/>
      <c r="AB250" s="3"/>
    </row>
    <row r="251" spans="1:28"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3"/>
      <c r="AB251" s="3"/>
    </row>
    <row r="252" spans="1:28"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3"/>
      <c r="AB252" s="3"/>
    </row>
    <row r="253" spans="1:28"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3"/>
      <c r="AB253" s="3"/>
    </row>
    <row r="254" spans="1:28"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3"/>
      <c r="AB254" s="3"/>
    </row>
    <row r="255" spans="1:28"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3"/>
      <c r="AB255" s="3"/>
    </row>
    <row r="256" spans="1:28"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3"/>
      <c r="AB256" s="3"/>
    </row>
    <row r="257" spans="1:28"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3"/>
      <c r="AB257" s="3"/>
    </row>
    <row r="258" spans="1:28"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3"/>
      <c r="AB258" s="3"/>
    </row>
    <row r="259" spans="1:28"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3"/>
      <c r="AB259" s="3"/>
    </row>
    <row r="260" spans="1:28"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3"/>
      <c r="AB260" s="3"/>
    </row>
    <row r="261" spans="1:28"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3"/>
      <c r="AB261" s="3"/>
    </row>
    <row r="262" spans="1:28"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3"/>
      <c r="AB262" s="3"/>
    </row>
    <row r="263" spans="1:28"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3"/>
      <c r="AB263" s="3"/>
    </row>
    <row r="264" spans="1:28"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3"/>
      <c r="AB264" s="3"/>
    </row>
    <row r="265" spans="1:28"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3"/>
      <c r="AB265" s="3"/>
    </row>
    <row r="266" spans="1:28"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3"/>
      <c r="AB266" s="3"/>
    </row>
    <row r="267" spans="1:28"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3"/>
      <c r="AB267" s="3"/>
    </row>
    <row r="268" spans="1:28"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3"/>
      <c r="AB268" s="3"/>
    </row>
    <row r="269" spans="1:28"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3"/>
      <c r="AB269" s="3"/>
    </row>
    <row r="270" spans="1:28"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3"/>
      <c r="AB270" s="3"/>
    </row>
    <row r="271" spans="1:28"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3"/>
      <c r="AB271" s="3"/>
    </row>
    <row r="272" spans="1:28"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3"/>
      <c r="AB272" s="3"/>
    </row>
    <row r="273" spans="1:28"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3"/>
      <c r="AB273" s="3"/>
    </row>
    <row r="274" spans="1:28"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3"/>
      <c r="AB274" s="3"/>
    </row>
    <row r="275" spans="1:28"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3"/>
      <c r="AB275" s="3"/>
    </row>
    <row r="276" spans="1:28"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3"/>
      <c r="AB276" s="3"/>
    </row>
    <row r="277" spans="1:28"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3"/>
      <c r="AB277" s="3"/>
    </row>
    <row r="278" spans="1:28"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3"/>
      <c r="AB278" s="3"/>
    </row>
    <row r="279" spans="1:28"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3"/>
      <c r="AB279" s="3"/>
    </row>
    <row r="280" spans="1:28"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3"/>
      <c r="AB280" s="3"/>
    </row>
    <row r="281" spans="1:28"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3"/>
      <c r="AB281" s="3"/>
    </row>
    <row r="282" spans="1:28"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3"/>
      <c r="AB282" s="3"/>
    </row>
    <row r="283" spans="1:28"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3"/>
      <c r="AB283" s="3"/>
    </row>
    <row r="284" spans="1:28"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3"/>
      <c r="AB284" s="3"/>
    </row>
    <row r="285" spans="1:28"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3"/>
      <c r="AB285" s="3"/>
    </row>
    <row r="286" spans="1:28"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3"/>
      <c r="AB286" s="3"/>
    </row>
    <row r="287" spans="1:28"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3"/>
      <c r="AB287" s="3"/>
    </row>
    <row r="288" spans="1:28"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3"/>
      <c r="AB288" s="3"/>
    </row>
    <row r="289" spans="1:28"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3"/>
      <c r="AB289" s="3"/>
    </row>
    <row r="290" spans="1:28"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3"/>
      <c r="AB290" s="3"/>
    </row>
    <row r="291" spans="1:28"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3"/>
      <c r="AB291" s="3"/>
    </row>
    <row r="292" spans="1:28"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3"/>
      <c r="AB292" s="3"/>
    </row>
    <row r="293" spans="1:28"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3"/>
      <c r="AB293" s="3"/>
    </row>
    <row r="294" spans="1:28"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3"/>
      <c r="AB294" s="3"/>
    </row>
    <row r="295" spans="1:28"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3"/>
      <c r="AB295" s="3"/>
    </row>
    <row r="296" spans="1:28"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3"/>
      <c r="AB296" s="3"/>
    </row>
    <row r="297" spans="1:28"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3"/>
      <c r="AB297" s="3"/>
    </row>
    <row r="298" spans="1:28"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3"/>
      <c r="AB298" s="3"/>
    </row>
    <row r="299" spans="1:28"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3"/>
      <c r="AB299" s="3"/>
    </row>
    <row r="300" spans="1:28"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3"/>
      <c r="AB300" s="3"/>
    </row>
    <row r="301" spans="1:28"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3"/>
      <c r="AB301" s="3"/>
    </row>
    <row r="302" spans="1:28"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3"/>
      <c r="AB302" s="3"/>
    </row>
    <row r="303" spans="1:28"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3"/>
      <c r="AB303" s="3"/>
    </row>
    <row r="304" spans="1:28"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3"/>
      <c r="AB304" s="3"/>
    </row>
    <row r="305" spans="1:28"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3"/>
      <c r="AB305" s="3"/>
    </row>
    <row r="306" spans="1:28"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3"/>
      <c r="AB306" s="3"/>
    </row>
    <row r="307" spans="1:28"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3"/>
      <c r="AB307" s="3"/>
    </row>
    <row r="308" spans="1:28"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3"/>
      <c r="AB308" s="3"/>
    </row>
    <row r="309" spans="1:28"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3"/>
      <c r="AB309" s="3"/>
    </row>
    <row r="310" spans="1:28"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3"/>
      <c r="AB310" s="3"/>
    </row>
    <row r="311" spans="1:28"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3"/>
      <c r="AB311" s="3"/>
    </row>
    <row r="312" spans="1:28"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3"/>
      <c r="AB312" s="3"/>
    </row>
    <row r="313" spans="1:28"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3"/>
      <c r="AB313" s="3"/>
    </row>
    <row r="314" spans="1:28"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3"/>
      <c r="AB314" s="3"/>
    </row>
    <row r="315" spans="1:28"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3"/>
      <c r="AB315" s="3"/>
    </row>
    <row r="316" spans="1:28"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3"/>
      <c r="AB316" s="3"/>
    </row>
    <row r="317" spans="1:28"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3"/>
      <c r="AB317" s="3"/>
    </row>
    <row r="318" spans="1:28"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3"/>
      <c r="AB318" s="3"/>
    </row>
    <row r="319" spans="1:28"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3"/>
      <c r="AB319" s="3"/>
    </row>
    <row r="320" spans="1:28"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3"/>
      <c r="AB320" s="3"/>
    </row>
    <row r="321" spans="1:28"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3"/>
      <c r="AB321" s="3"/>
    </row>
    <row r="322" spans="1:28"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3"/>
      <c r="AB322" s="3"/>
    </row>
    <row r="323" spans="1:28"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3"/>
      <c r="AB323" s="3"/>
    </row>
    <row r="324" spans="1:28"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3"/>
      <c r="AB324" s="3"/>
    </row>
    <row r="325" spans="1:28"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3"/>
      <c r="AB325" s="3"/>
    </row>
    <row r="326" spans="1:28"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3"/>
      <c r="AB326" s="3"/>
    </row>
    <row r="327" spans="1:28"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3"/>
      <c r="AB327" s="3"/>
    </row>
    <row r="328" spans="1:28"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3"/>
      <c r="AB328" s="3"/>
    </row>
    <row r="329" spans="1:28"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3"/>
      <c r="AB329" s="3"/>
    </row>
    <row r="330" spans="1:28"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3"/>
      <c r="AB330" s="3"/>
    </row>
    <row r="331" spans="1:28"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3"/>
      <c r="AB331" s="3"/>
    </row>
    <row r="332" spans="1:28"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3"/>
      <c r="AB332" s="3"/>
    </row>
    <row r="333" spans="1:28"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3"/>
      <c r="AB333" s="3"/>
    </row>
    <row r="334" spans="1:28"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3"/>
      <c r="AB334" s="3"/>
    </row>
    <row r="335" spans="1:28"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3"/>
      <c r="AB335" s="3"/>
    </row>
    <row r="336" spans="1:28"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3"/>
      <c r="AB336" s="3"/>
    </row>
    <row r="337" spans="1:28"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3"/>
      <c r="AB337" s="3"/>
    </row>
    <row r="338" spans="1:28"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3"/>
      <c r="AB338" s="3"/>
    </row>
    <row r="339" spans="1:28"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3"/>
      <c r="AB339" s="3"/>
    </row>
    <row r="340" spans="1:28"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3"/>
      <c r="AB340" s="3"/>
    </row>
    <row r="341" spans="1:28"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3"/>
      <c r="AB341" s="3"/>
    </row>
    <row r="342" spans="1:28"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3"/>
      <c r="AB342" s="3"/>
    </row>
    <row r="343" spans="1:28"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3"/>
      <c r="AB343" s="3"/>
    </row>
    <row r="344" spans="1:28"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3"/>
      <c r="AB344" s="3"/>
    </row>
    <row r="345" spans="1:28"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3"/>
      <c r="AB345" s="3"/>
    </row>
    <row r="346" spans="1:28"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3"/>
      <c r="AB346" s="3"/>
    </row>
    <row r="347" spans="1:28"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3"/>
      <c r="AB347" s="3"/>
    </row>
    <row r="348" spans="1:28"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3"/>
      <c r="AB348" s="3"/>
    </row>
    <row r="349" spans="1:28"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3"/>
      <c r="AB349" s="3"/>
    </row>
    <row r="350" spans="1:28"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3"/>
      <c r="AB350" s="3"/>
    </row>
    <row r="351" spans="1:28"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3"/>
      <c r="AB351" s="3"/>
    </row>
    <row r="352" spans="1:28"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3"/>
      <c r="AB352" s="3"/>
    </row>
    <row r="353" spans="1:28"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3"/>
      <c r="AB353" s="3"/>
    </row>
    <row r="354" spans="1:28"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3"/>
      <c r="AB354" s="3"/>
    </row>
    <row r="355" spans="1:28"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3"/>
      <c r="AB355" s="3"/>
    </row>
    <row r="356" spans="1:28"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3"/>
      <c r="AB356" s="3"/>
    </row>
    <row r="357" spans="1:28"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3"/>
      <c r="AB357" s="3"/>
    </row>
    <row r="358" spans="1:28"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3"/>
      <c r="AB358" s="3"/>
    </row>
    <row r="359" spans="1:28"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3"/>
      <c r="AB359" s="3"/>
    </row>
    <row r="360" spans="1:28"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3"/>
      <c r="AB360" s="3"/>
    </row>
    <row r="361" spans="1:28"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3"/>
      <c r="AB361" s="3"/>
    </row>
    <row r="362" spans="1:28"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3"/>
      <c r="AB362" s="3"/>
    </row>
    <row r="363" spans="1:28"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3"/>
      <c r="AB363" s="3"/>
    </row>
    <row r="364" spans="1:28"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3"/>
      <c r="AB364" s="3"/>
    </row>
    <row r="365" spans="1:28"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3"/>
      <c r="AB365" s="3"/>
    </row>
    <row r="366" spans="1:28"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3"/>
      <c r="AB366" s="3"/>
    </row>
    <row r="367" spans="1:28"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3"/>
      <c r="AB367" s="3"/>
    </row>
    <row r="368" spans="1:28"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3"/>
      <c r="AB368" s="3"/>
    </row>
    <row r="369" spans="1:28"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3"/>
      <c r="AB369" s="3"/>
    </row>
    <row r="370" spans="1:28"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3"/>
      <c r="AB370" s="3"/>
    </row>
    <row r="371" spans="1:28"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3"/>
      <c r="AB371" s="3"/>
    </row>
    <row r="372" spans="1:28"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3"/>
      <c r="AB372" s="3"/>
    </row>
    <row r="373" spans="1:28"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3"/>
      <c r="AB373" s="3"/>
    </row>
    <row r="374" spans="1:28"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3"/>
      <c r="AB374" s="3"/>
    </row>
    <row r="375" spans="1:28"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3"/>
      <c r="AB375" s="3"/>
    </row>
    <row r="376" spans="1:28"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3"/>
      <c r="AB376" s="3"/>
    </row>
    <row r="377" spans="1:28"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3"/>
      <c r="AB377" s="3"/>
    </row>
    <row r="378" spans="1:28"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3"/>
      <c r="AB378" s="3"/>
    </row>
    <row r="379" spans="1:28"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3"/>
      <c r="AB379" s="3"/>
    </row>
    <row r="380" spans="1:28"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3"/>
      <c r="AB380" s="3"/>
    </row>
    <row r="381" spans="1:28"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3"/>
      <c r="AB381" s="3"/>
    </row>
    <row r="382" spans="1:28"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3"/>
      <c r="AB382" s="3"/>
    </row>
    <row r="383" spans="1:28"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3"/>
      <c r="AB383" s="3"/>
    </row>
    <row r="384" spans="1:28"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3"/>
      <c r="AB384" s="3"/>
    </row>
    <row r="385" spans="1:28"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3"/>
      <c r="AB385" s="3"/>
    </row>
    <row r="386" spans="1:28"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3"/>
      <c r="AB386" s="3"/>
    </row>
    <row r="387" spans="1:28"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3"/>
      <c r="AB387" s="3"/>
    </row>
    <row r="388" spans="1:28"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3"/>
      <c r="AB388" s="3"/>
    </row>
    <row r="389" spans="1:28"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3"/>
      <c r="AB389" s="3"/>
    </row>
    <row r="390" spans="1:28"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3"/>
      <c r="AB390" s="3"/>
    </row>
    <row r="391" spans="1:28"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3"/>
      <c r="AB391" s="3"/>
    </row>
    <row r="392" spans="1:28"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3"/>
      <c r="AB392" s="3"/>
    </row>
    <row r="393" spans="1:28"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3"/>
      <c r="AB393" s="3"/>
    </row>
    <row r="394" spans="1:28"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3"/>
      <c r="AB394" s="3"/>
    </row>
    <row r="395" spans="1:28"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3"/>
      <c r="AB395" s="3"/>
    </row>
    <row r="396" spans="1:28"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3"/>
      <c r="AB396" s="3"/>
    </row>
    <row r="397" spans="1:28"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3"/>
      <c r="AB397" s="3"/>
    </row>
    <row r="398" spans="1:28"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3"/>
      <c r="AB398" s="3"/>
    </row>
    <row r="399" spans="1:28"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3"/>
      <c r="AB399" s="3"/>
    </row>
    <row r="400" spans="1:28"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3"/>
      <c r="AB400" s="3"/>
    </row>
    <row r="401" spans="1:28"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3"/>
      <c r="AB401" s="3"/>
    </row>
    <row r="402" spans="1:28"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3"/>
      <c r="AB402" s="3"/>
    </row>
    <row r="403" spans="1:28"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3"/>
      <c r="AB403" s="3"/>
    </row>
    <row r="404" spans="1:28"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3"/>
      <c r="AB404" s="3"/>
    </row>
    <row r="405" spans="1:28"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3"/>
      <c r="AB405" s="3"/>
    </row>
    <row r="406" spans="1:28"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3"/>
      <c r="AB406" s="3"/>
    </row>
    <row r="407" spans="1:28"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3"/>
      <c r="AB407" s="3"/>
    </row>
    <row r="408" spans="1:28"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3"/>
      <c r="AB408" s="3"/>
    </row>
    <row r="409" spans="1:28"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3"/>
      <c r="AB409" s="3"/>
    </row>
    <row r="410" spans="1:28"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3"/>
      <c r="AB410" s="3"/>
    </row>
    <row r="411" spans="1:28"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3"/>
      <c r="AB411" s="3"/>
    </row>
    <row r="412" spans="1:28"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3"/>
      <c r="AB412" s="3"/>
    </row>
    <row r="413" spans="1:28"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3"/>
      <c r="AB413" s="3"/>
    </row>
    <row r="414" spans="1:28"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3"/>
      <c r="AB414" s="3"/>
    </row>
    <row r="415" spans="1:28"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3"/>
      <c r="AB415" s="3"/>
    </row>
    <row r="416" spans="1:28"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3"/>
      <c r="AB416" s="3"/>
    </row>
    <row r="417" spans="1:28"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3"/>
      <c r="AB417" s="3"/>
    </row>
    <row r="418" spans="1:28"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3"/>
      <c r="AB418" s="3"/>
    </row>
    <row r="419" spans="1:28"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3"/>
      <c r="AB419" s="3"/>
    </row>
    <row r="420" spans="1:28"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3"/>
      <c r="AB420" s="3"/>
    </row>
    <row r="421" spans="1:28"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3"/>
      <c r="AB421" s="3"/>
    </row>
    <row r="422" spans="1:28"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3"/>
      <c r="AB422" s="3"/>
    </row>
    <row r="423" spans="1:28"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3"/>
      <c r="AB423" s="3"/>
    </row>
    <row r="424" spans="1:28"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3"/>
      <c r="AB424" s="3"/>
    </row>
    <row r="425" spans="1:28"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3"/>
      <c r="AB425" s="3"/>
    </row>
    <row r="426" spans="1:28"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3"/>
      <c r="AB426" s="3"/>
    </row>
    <row r="427" spans="1:28"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3"/>
      <c r="AB427" s="3"/>
    </row>
    <row r="428" spans="1:28"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3"/>
      <c r="AB428" s="3"/>
    </row>
    <row r="429" spans="1:28"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3"/>
      <c r="AB429" s="3"/>
    </row>
    <row r="430" spans="1:28"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3"/>
      <c r="AB430" s="3"/>
    </row>
    <row r="431" spans="1:28"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3"/>
      <c r="AB431" s="3"/>
    </row>
    <row r="432" spans="1:28"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3"/>
      <c r="AB432" s="3"/>
    </row>
    <row r="433" spans="1:28"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3"/>
      <c r="AB433" s="3"/>
    </row>
    <row r="434" spans="1:28"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3"/>
      <c r="AB434" s="3"/>
    </row>
    <row r="435" spans="1:28"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3"/>
      <c r="AB435" s="3"/>
    </row>
    <row r="436" spans="1:28"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3"/>
      <c r="AB436" s="3"/>
    </row>
    <row r="437" spans="1:28"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3"/>
      <c r="AB437" s="3"/>
    </row>
    <row r="438" spans="1:28"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3"/>
      <c r="AB438" s="3"/>
    </row>
    <row r="439" spans="1:28"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3"/>
      <c r="AB439" s="3"/>
    </row>
    <row r="440" spans="1:28"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3"/>
      <c r="AB440" s="3"/>
    </row>
    <row r="441" spans="1:28"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3"/>
      <c r="AB441" s="3"/>
    </row>
    <row r="442" spans="1:28"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3"/>
      <c r="AB442" s="3"/>
    </row>
    <row r="443" spans="1:28"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3"/>
      <c r="AB443" s="3"/>
    </row>
    <row r="444" spans="1:28"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3"/>
      <c r="AB444" s="3"/>
    </row>
    <row r="445" spans="1:28"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3"/>
      <c r="AB445" s="3"/>
    </row>
    <row r="446" spans="1:28"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3"/>
      <c r="AB446" s="3"/>
    </row>
    <row r="447" spans="1:28"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3"/>
      <c r="AB447" s="3"/>
    </row>
    <row r="448" spans="1:28"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3"/>
      <c r="AB448" s="3"/>
    </row>
    <row r="449" spans="1:28"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3"/>
      <c r="AB449" s="3"/>
    </row>
    <row r="450" spans="1:28"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3"/>
      <c r="AB450" s="3"/>
    </row>
    <row r="451" spans="1:28"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3"/>
      <c r="AB451" s="3"/>
    </row>
    <row r="452" spans="1:28"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3"/>
      <c r="AB452" s="3"/>
    </row>
    <row r="453" spans="1:28"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3"/>
      <c r="AB453" s="3"/>
    </row>
    <row r="454" spans="1:28"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3"/>
      <c r="AB454" s="3"/>
    </row>
    <row r="455" spans="1:28"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3"/>
      <c r="AB455" s="3"/>
    </row>
    <row r="456" spans="1:28"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3"/>
      <c r="AB456" s="3"/>
    </row>
    <row r="457" spans="1:28"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3"/>
      <c r="AB457" s="3"/>
    </row>
    <row r="458" spans="1:28"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3"/>
      <c r="AB458" s="3"/>
    </row>
    <row r="459" spans="1:28"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3"/>
      <c r="AB459" s="3"/>
    </row>
    <row r="460" spans="1:28"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3"/>
      <c r="AB460" s="3"/>
    </row>
    <row r="461" spans="1:28"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3"/>
      <c r="AB461" s="3"/>
    </row>
    <row r="462" spans="1:28"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3"/>
      <c r="AB462" s="3"/>
    </row>
    <row r="463" spans="1:28"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3"/>
      <c r="AB463" s="3"/>
    </row>
    <row r="464" spans="1:28"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3"/>
      <c r="AB464" s="3"/>
    </row>
    <row r="465" spans="1:28"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3"/>
      <c r="AB465" s="3"/>
    </row>
    <row r="466" spans="1:28"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3"/>
      <c r="AB466" s="3"/>
    </row>
    <row r="467" spans="1:28"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3"/>
      <c r="AB467" s="3"/>
    </row>
    <row r="468" spans="1:28"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3"/>
      <c r="AB468" s="3"/>
    </row>
    <row r="469" spans="1:28"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3"/>
      <c r="AB469" s="3"/>
    </row>
    <row r="470" spans="1:28"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3"/>
      <c r="AB470" s="3"/>
    </row>
    <row r="471" spans="1:28"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3"/>
      <c r="AB471" s="3"/>
    </row>
    <row r="472" spans="1:28"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3"/>
      <c r="AB472" s="3"/>
    </row>
    <row r="473" spans="1:28"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3"/>
      <c r="AB473" s="3"/>
    </row>
    <row r="474" spans="1:28"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3"/>
      <c r="AB474" s="3"/>
    </row>
    <row r="475" spans="1:28"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3"/>
      <c r="AB475" s="3"/>
    </row>
    <row r="476" spans="1:28"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3"/>
      <c r="AB476" s="3"/>
    </row>
    <row r="477" spans="1:28"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3"/>
      <c r="AB477" s="3"/>
    </row>
    <row r="478" spans="1:28"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3"/>
      <c r="AB478" s="3"/>
    </row>
    <row r="479" spans="1:28"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3"/>
      <c r="AB479" s="3"/>
    </row>
    <row r="480" spans="1:28"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3"/>
      <c r="AB480" s="3"/>
    </row>
    <row r="481" spans="1:28"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3"/>
      <c r="AB481" s="3"/>
    </row>
    <row r="482" spans="1:28"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3"/>
      <c r="AB482" s="3"/>
    </row>
    <row r="483" spans="1:28"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3"/>
      <c r="AB483" s="3"/>
    </row>
    <row r="484" spans="1:28"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3"/>
      <c r="AB484" s="3"/>
    </row>
    <row r="485" spans="1:28"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3"/>
      <c r="AB485" s="3"/>
    </row>
    <row r="486" spans="1:28"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3"/>
      <c r="AB486" s="3"/>
    </row>
    <row r="487" spans="1:28"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3"/>
      <c r="AB487" s="3"/>
    </row>
    <row r="488" spans="1:28"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3"/>
      <c r="AB488" s="3"/>
    </row>
    <row r="489" spans="1:28"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3"/>
      <c r="AB489" s="3"/>
    </row>
    <row r="490" spans="1:28"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3"/>
      <c r="AB490" s="3"/>
    </row>
    <row r="491" spans="1:28"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3"/>
      <c r="AB491" s="3"/>
    </row>
    <row r="492" spans="1:28"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3"/>
      <c r="AB492" s="3"/>
    </row>
    <row r="493" spans="1:28"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3"/>
      <c r="AB493" s="3"/>
    </row>
    <row r="494" spans="1:28"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3"/>
      <c r="AB494" s="3"/>
    </row>
    <row r="495" spans="1:28"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3"/>
      <c r="AB495" s="3"/>
    </row>
    <row r="496" spans="1:28"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3"/>
      <c r="AB496" s="3"/>
    </row>
    <row r="497" spans="1:28"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3"/>
      <c r="AB497" s="3"/>
    </row>
    <row r="498" spans="1:28"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3"/>
      <c r="AB498" s="3"/>
    </row>
    <row r="499" spans="1:28"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3"/>
      <c r="AB499" s="3"/>
    </row>
    <row r="500" spans="1:28"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3"/>
      <c r="AB500" s="3"/>
    </row>
    <row r="501" spans="1:28"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3"/>
      <c r="AB501" s="3"/>
    </row>
    <row r="502" spans="1:28"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3"/>
      <c r="AB502" s="3"/>
    </row>
    <row r="503" spans="1:28"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3"/>
      <c r="AB503" s="3"/>
    </row>
    <row r="504" spans="1:28"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3"/>
      <c r="AB504" s="3"/>
    </row>
    <row r="505" spans="1:28"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3"/>
      <c r="AB505" s="3"/>
    </row>
    <row r="506" spans="1:28"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3"/>
      <c r="AB506" s="3"/>
    </row>
    <row r="507" spans="1:28"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3"/>
      <c r="AB507" s="3"/>
    </row>
    <row r="508" spans="1:28"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3"/>
      <c r="AB508" s="3"/>
    </row>
    <row r="509" spans="1:28"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3"/>
      <c r="AB509" s="3"/>
    </row>
    <row r="510" spans="1:28"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3"/>
      <c r="AB510" s="3"/>
    </row>
    <row r="511" spans="1:28"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3"/>
      <c r="AB511" s="3"/>
    </row>
    <row r="512" spans="1:28"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3"/>
      <c r="AB512" s="3"/>
    </row>
    <row r="513" spans="1:28"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3"/>
      <c r="AB513" s="3"/>
    </row>
    <row r="514" spans="1:28"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3"/>
      <c r="AB514" s="3"/>
    </row>
    <row r="515" spans="1:28"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3"/>
      <c r="AB515" s="3"/>
    </row>
    <row r="516" spans="1:28"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3"/>
      <c r="AB516" s="3"/>
    </row>
    <row r="517" spans="1:28"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3"/>
      <c r="AB517" s="3"/>
    </row>
    <row r="518" spans="1:28"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3"/>
      <c r="AB518" s="3"/>
    </row>
    <row r="519" spans="1:28"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3"/>
      <c r="AB519" s="3"/>
    </row>
    <row r="520" spans="1:28"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3"/>
      <c r="AB520" s="3"/>
    </row>
    <row r="521" spans="1:28"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3"/>
      <c r="AB521" s="3"/>
    </row>
    <row r="522" spans="1:28"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3"/>
      <c r="AB522" s="3"/>
    </row>
    <row r="523" spans="1:28"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3"/>
      <c r="AB523" s="3"/>
    </row>
    <row r="524" spans="1:28"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3"/>
      <c r="AB524" s="3"/>
    </row>
    <row r="525" spans="1:28"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3"/>
      <c r="AB525" s="3"/>
    </row>
    <row r="526" spans="1:28"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3"/>
      <c r="AB526" s="3"/>
    </row>
    <row r="527" spans="1:28"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3"/>
      <c r="AB527" s="3"/>
    </row>
    <row r="528" spans="1:28"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3"/>
      <c r="AB528" s="3"/>
    </row>
    <row r="529" spans="1:28"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3"/>
      <c r="AB529" s="3"/>
    </row>
    <row r="530" spans="1:28"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3"/>
      <c r="AB530" s="3"/>
    </row>
    <row r="531" spans="1:28"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3"/>
      <c r="AB531" s="3"/>
    </row>
    <row r="532" spans="1:28"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3"/>
      <c r="AB532" s="3"/>
    </row>
    <row r="533" spans="1:28"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3"/>
      <c r="AB533" s="3"/>
    </row>
    <row r="534" spans="1:28"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3"/>
      <c r="AB534" s="3"/>
    </row>
    <row r="535" spans="1:28"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3"/>
      <c r="AB535" s="3"/>
    </row>
    <row r="536" spans="1:28"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3"/>
      <c r="AB536" s="3"/>
    </row>
    <row r="537" spans="1:28"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3"/>
      <c r="AB537" s="3"/>
    </row>
    <row r="538" spans="1:28"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3"/>
      <c r="AB538" s="3"/>
    </row>
    <row r="539" spans="1:28"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3"/>
      <c r="AB539" s="3"/>
    </row>
    <row r="540" spans="1:28"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3"/>
      <c r="AB540" s="3"/>
    </row>
    <row r="541" spans="1:28"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3"/>
      <c r="AB541" s="3"/>
    </row>
    <row r="542" spans="1:28"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3"/>
      <c r="AB542" s="3"/>
    </row>
    <row r="543" spans="1:28"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3"/>
      <c r="AB543" s="3"/>
    </row>
    <row r="544" spans="1:28"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3"/>
      <c r="AB544" s="3"/>
    </row>
    <row r="545" spans="1:28"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3"/>
      <c r="AB545" s="3"/>
    </row>
    <row r="546" spans="1:28"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3"/>
      <c r="AB546" s="3"/>
    </row>
    <row r="547" spans="1:28"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3"/>
      <c r="AB547" s="3"/>
    </row>
    <row r="548" spans="1:28"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3"/>
      <c r="AB548" s="3"/>
    </row>
    <row r="549" spans="1:28"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3"/>
      <c r="AB549" s="3"/>
    </row>
    <row r="550" spans="1:28"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3"/>
      <c r="AB550" s="3"/>
    </row>
    <row r="551" spans="1:28"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3"/>
      <c r="AB551" s="3"/>
    </row>
    <row r="552" spans="1:28"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3"/>
      <c r="AB552" s="3"/>
    </row>
    <row r="553" spans="1:28"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3"/>
      <c r="AB553" s="3"/>
    </row>
    <row r="554" spans="1:28"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3"/>
      <c r="AB554" s="3"/>
    </row>
    <row r="555" spans="1:28"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3"/>
      <c r="AB555" s="3"/>
    </row>
    <row r="556" spans="1:28"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3"/>
      <c r="AB556" s="3"/>
    </row>
    <row r="557" spans="1:28"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3"/>
      <c r="AB557" s="3"/>
    </row>
    <row r="558" spans="1:28"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3"/>
      <c r="AB558" s="3"/>
    </row>
    <row r="559" spans="1:28"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3"/>
      <c r="AB559" s="3"/>
    </row>
    <row r="560" spans="1:28"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3"/>
      <c r="AB560" s="3"/>
    </row>
    <row r="561" spans="1:28"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3"/>
      <c r="AB561" s="3"/>
    </row>
    <row r="562" spans="1:28"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3"/>
      <c r="AB562" s="3"/>
    </row>
    <row r="563" spans="1:28"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3"/>
      <c r="AB563" s="3"/>
    </row>
    <row r="564" spans="1:28"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3"/>
      <c r="AB564" s="3"/>
    </row>
    <row r="565" spans="1:28"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3"/>
      <c r="AB565" s="3"/>
    </row>
    <row r="566" spans="1:28"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3"/>
      <c r="AB566" s="3"/>
    </row>
    <row r="567" spans="1:28"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3"/>
      <c r="AB567" s="3"/>
    </row>
    <row r="568" spans="1:28"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3"/>
      <c r="AB568" s="3"/>
    </row>
    <row r="569" spans="1:28"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3"/>
      <c r="AB569" s="3"/>
    </row>
    <row r="570" spans="1:28"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3"/>
      <c r="AB570" s="3"/>
    </row>
    <row r="571" spans="1:28"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3"/>
      <c r="AB571" s="3"/>
    </row>
    <row r="572" spans="1:28"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3"/>
      <c r="AB572" s="3"/>
    </row>
    <row r="573" spans="1:28"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3"/>
      <c r="AB573" s="3"/>
    </row>
    <row r="574" spans="1:28"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3"/>
      <c r="AB574" s="3"/>
    </row>
    <row r="575" spans="1:28"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3"/>
      <c r="AB575" s="3"/>
    </row>
    <row r="576" spans="1:28"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3"/>
      <c r="AB576" s="3"/>
    </row>
    <row r="577" spans="1:28"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3"/>
      <c r="AB577" s="3"/>
    </row>
    <row r="578" spans="1:28"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3"/>
      <c r="AB578" s="3"/>
    </row>
    <row r="579" spans="1:28"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3"/>
      <c r="AB579" s="3"/>
    </row>
    <row r="580" spans="1:28"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3"/>
      <c r="AB580" s="3"/>
    </row>
    <row r="581" spans="1:28"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3"/>
      <c r="AB581" s="3"/>
    </row>
    <row r="582" spans="1:28"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3"/>
      <c r="AB582" s="3"/>
    </row>
    <row r="583" spans="1:28"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3"/>
      <c r="AB583" s="3"/>
    </row>
    <row r="584" spans="1:28"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3"/>
      <c r="AB584" s="3"/>
    </row>
    <row r="585" spans="1:28"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3"/>
      <c r="AB585" s="3"/>
    </row>
    <row r="586" spans="1:28"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3"/>
      <c r="AB586" s="3"/>
    </row>
    <row r="587" spans="1:28"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3"/>
      <c r="AB587" s="3"/>
    </row>
    <row r="588" spans="1:28"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3"/>
      <c r="AB588" s="3"/>
    </row>
    <row r="589" spans="1:28"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3"/>
      <c r="AB589" s="3"/>
    </row>
    <row r="590" spans="1:28"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3"/>
      <c r="AB590" s="3"/>
    </row>
    <row r="591" spans="1:28"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3"/>
      <c r="AB591" s="3"/>
    </row>
    <row r="592" spans="1:28"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3"/>
      <c r="AB592" s="3"/>
    </row>
    <row r="593" spans="1:28"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3"/>
      <c r="AB593" s="3"/>
    </row>
    <row r="594" spans="1:28"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3"/>
      <c r="AB594" s="3"/>
    </row>
    <row r="595" spans="1:28"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3"/>
      <c r="AB595" s="3"/>
    </row>
    <row r="596" spans="1:28"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3"/>
      <c r="AB596" s="3"/>
    </row>
    <row r="597" spans="1:28"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3"/>
      <c r="AB597" s="3"/>
    </row>
    <row r="598" spans="1:28"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3"/>
      <c r="AB598" s="3"/>
    </row>
    <row r="599" spans="1:28"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3"/>
      <c r="AB599" s="3"/>
    </row>
    <row r="600" spans="1:28"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3"/>
      <c r="AB600" s="3"/>
    </row>
    <row r="601" spans="1:28"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3"/>
      <c r="AB601" s="3"/>
    </row>
    <row r="602" spans="1:28"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3"/>
      <c r="AB602" s="3"/>
    </row>
    <row r="603" spans="1:28"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3"/>
      <c r="AB603" s="3"/>
    </row>
    <row r="604" spans="1:28"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3"/>
      <c r="AB604" s="3"/>
    </row>
    <row r="605" spans="1:28"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3"/>
      <c r="AB605" s="3"/>
    </row>
    <row r="606" spans="1:28"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3"/>
      <c r="AB606" s="3"/>
    </row>
    <row r="607" spans="1:28"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3"/>
      <c r="AB607" s="3"/>
    </row>
    <row r="608" spans="1:28"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3"/>
      <c r="AB608" s="3"/>
    </row>
    <row r="609" spans="1:28"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3"/>
      <c r="AB609" s="3"/>
    </row>
    <row r="610" spans="1:28"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3"/>
      <c r="AB610" s="3"/>
    </row>
    <row r="611" spans="1:28"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3"/>
      <c r="AB611" s="3"/>
    </row>
    <row r="612" spans="1:28"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3"/>
      <c r="AB612" s="3"/>
    </row>
    <row r="613" spans="1:28"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3"/>
      <c r="AB613" s="3"/>
    </row>
    <row r="614" spans="1:28"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3"/>
      <c r="AB614" s="3"/>
    </row>
    <row r="615" spans="1:28"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3"/>
      <c r="AB615" s="3"/>
    </row>
    <row r="616" spans="1:28"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3"/>
      <c r="AB616" s="3"/>
    </row>
    <row r="617" spans="1:28"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3"/>
      <c r="AB617" s="3"/>
    </row>
    <row r="618" spans="1:28"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3"/>
      <c r="AB618" s="3"/>
    </row>
    <row r="619" spans="1:28"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3"/>
      <c r="AB619" s="3"/>
    </row>
    <row r="620" spans="1:28"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3"/>
      <c r="AB620" s="3"/>
    </row>
    <row r="621" spans="1:28"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3"/>
      <c r="AB621" s="3"/>
    </row>
    <row r="622" spans="1:28"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3"/>
      <c r="AB622" s="3"/>
    </row>
    <row r="623" spans="1:28"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3"/>
      <c r="AB623" s="3"/>
    </row>
    <row r="624" spans="1:28"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3"/>
      <c r="AB624" s="3"/>
    </row>
    <row r="625" spans="1:28"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3"/>
      <c r="AB625" s="3"/>
    </row>
    <row r="626" spans="1:28"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3"/>
      <c r="AB626" s="3"/>
    </row>
    <row r="627" spans="1:28"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3"/>
      <c r="AB627" s="3"/>
    </row>
    <row r="628" spans="1:28"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3"/>
      <c r="AB628" s="3"/>
    </row>
    <row r="629" spans="1:28"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3"/>
      <c r="AB629" s="3"/>
    </row>
    <row r="630" spans="1:28"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3"/>
      <c r="AB630" s="3"/>
    </row>
    <row r="631" spans="1:28"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3"/>
      <c r="AB631" s="3"/>
    </row>
    <row r="632" spans="1:28"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3"/>
      <c r="AB632" s="3"/>
    </row>
    <row r="633" spans="1:28"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3"/>
      <c r="AB633" s="3"/>
    </row>
    <row r="634" spans="1:28"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3"/>
      <c r="AB634" s="3"/>
    </row>
    <row r="635" spans="1:28"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3"/>
      <c r="AB635" s="3"/>
    </row>
    <row r="636" spans="1:28"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3"/>
      <c r="AB636" s="3"/>
    </row>
    <row r="637" spans="1:28"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3"/>
      <c r="AB637" s="3"/>
    </row>
    <row r="638" spans="1:28"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3"/>
      <c r="AB638" s="3"/>
    </row>
    <row r="639" spans="1:28"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3"/>
      <c r="AB639" s="3"/>
    </row>
    <row r="640" spans="1:28"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3"/>
      <c r="AB640" s="3"/>
    </row>
    <row r="641" spans="1:28"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3"/>
      <c r="AB641" s="3"/>
    </row>
    <row r="642" spans="1:28"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3"/>
      <c r="AB642" s="3"/>
    </row>
    <row r="643" spans="1:28"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3"/>
      <c r="AB643" s="3"/>
    </row>
    <row r="644" spans="1:28"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3"/>
      <c r="AB644" s="3"/>
    </row>
    <row r="645" spans="1:28"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3"/>
      <c r="AB645" s="3"/>
    </row>
    <row r="646" spans="1:28"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3"/>
      <c r="AB646" s="3"/>
    </row>
    <row r="647" spans="1:28"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3"/>
      <c r="AB647" s="3"/>
    </row>
    <row r="648" spans="1:28"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3"/>
      <c r="AB648" s="3"/>
    </row>
    <row r="649" spans="1:28"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3"/>
      <c r="AB649" s="3"/>
    </row>
    <row r="650" spans="1:28"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3"/>
      <c r="AB650" s="3"/>
    </row>
    <row r="651" spans="1:28"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3"/>
      <c r="AB651" s="3"/>
    </row>
    <row r="652" spans="1:28"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3"/>
      <c r="AB652" s="3"/>
    </row>
    <row r="653" spans="1:28"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3"/>
      <c r="AB653" s="3"/>
    </row>
    <row r="654" spans="1:28"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3"/>
      <c r="AB654" s="3"/>
    </row>
    <row r="655" spans="1:28"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3"/>
      <c r="AB655" s="3"/>
    </row>
    <row r="656" spans="1:28"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3"/>
      <c r="AB656" s="3"/>
    </row>
    <row r="657" spans="1:28"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3"/>
      <c r="AB657" s="3"/>
    </row>
    <row r="658" spans="1:28"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3"/>
      <c r="AB658" s="3"/>
    </row>
    <row r="659" spans="1:28"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3"/>
      <c r="AB659" s="3"/>
    </row>
    <row r="660" spans="1:28"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3"/>
      <c r="AB660" s="3"/>
    </row>
    <row r="661" spans="1:28"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3"/>
      <c r="AB661" s="3"/>
    </row>
    <row r="662" spans="1:28"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3"/>
      <c r="AB662" s="3"/>
    </row>
    <row r="663" spans="1:28"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3"/>
      <c r="AB663" s="3"/>
    </row>
    <row r="664" spans="1:28"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3"/>
      <c r="AB664" s="3"/>
    </row>
    <row r="665" spans="1:28"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3"/>
      <c r="AB665" s="3"/>
    </row>
    <row r="666" spans="1:28"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3"/>
      <c r="AB666" s="3"/>
    </row>
    <row r="667" spans="1:28"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3"/>
      <c r="AB667" s="3"/>
    </row>
    <row r="668" spans="1:28"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3"/>
      <c r="AB668" s="3"/>
    </row>
    <row r="669" spans="1:28"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3"/>
      <c r="AB669" s="3"/>
    </row>
    <row r="670" spans="1:28"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3"/>
      <c r="AB670" s="3"/>
    </row>
    <row r="671" spans="1:28"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3"/>
      <c r="AB671" s="3"/>
    </row>
    <row r="672" spans="1:28"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3"/>
      <c r="AB672" s="3"/>
    </row>
    <row r="673" spans="1:28"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3"/>
      <c r="AB673" s="3"/>
    </row>
    <row r="674" spans="1:28"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3"/>
      <c r="AB674" s="3"/>
    </row>
    <row r="675" spans="1:28"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3"/>
      <c r="AB675" s="3"/>
    </row>
    <row r="676" spans="1:28"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3"/>
      <c r="AB676" s="3"/>
    </row>
    <row r="677" spans="1:28"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3"/>
      <c r="AB677" s="3"/>
    </row>
    <row r="678" spans="1:28"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3"/>
      <c r="AB678" s="3"/>
    </row>
    <row r="679" spans="1:28"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3"/>
      <c r="AB679" s="3"/>
    </row>
    <row r="680" spans="1:28"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3"/>
      <c r="AB680" s="3"/>
    </row>
    <row r="681" spans="1:28"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3"/>
      <c r="AB681" s="3"/>
    </row>
    <row r="682" spans="1:28"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3"/>
      <c r="AB682" s="3"/>
    </row>
    <row r="683" spans="1:28"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3"/>
      <c r="AB683" s="3"/>
    </row>
    <row r="684" spans="1:28"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3"/>
      <c r="AB684" s="3"/>
    </row>
    <row r="685" spans="1:28"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3"/>
      <c r="AB685" s="3"/>
    </row>
    <row r="686" spans="1:28"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3"/>
      <c r="AB686" s="3"/>
    </row>
    <row r="687" spans="1:28"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3"/>
      <c r="AB687" s="3"/>
    </row>
    <row r="688" spans="1:28"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3"/>
      <c r="AB688" s="3"/>
    </row>
    <row r="689" spans="1:28"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3"/>
      <c r="AB689" s="3"/>
    </row>
    <row r="690" spans="1:28"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3"/>
      <c r="AB690" s="3"/>
    </row>
    <row r="691" spans="1:28"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3"/>
      <c r="AB691" s="3"/>
    </row>
    <row r="692" spans="1:28"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3"/>
      <c r="AB692" s="3"/>
    </row>
    <row r="693" spans="1:28"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3"/>
      <c r="AB693" s="3"/>
    </row>
    <row r="694" spans="1:28"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3"/>
      <c r="AB694" s="3"/>
    </row>
    <row r="695" spans="1:28"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3"/>
      <c r="AB695" s="3"/>
    </row>
    <row r="696" spans="1:28"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3"/>
      <c r="AB696" s="3"/>
    </row>
    <row r="697" spans="1:28"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3"/>
      <c r="AB697" s="3"/>
    </row>
    <row r="698" spans="1:28"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3"/>
      <c r="AB698" s="3"/>
    </row>
    <row r="699" spans="1:28"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3"/>
      <c r="AB699" s="3"/>
    </row>
    <row r="700" spans="1:28"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3"/>
      <c r="AB700" s="3"/>
    </row>
    <row r="701" spans="1:28"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3"/>
      <c r="AB701" s="3"/>
    </row>
    <row r="702" spans="1:28"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3"/>
      <c r="AB702" s="3"/>
    </row>
    <row r="703" spans="1:28"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3"/>
      <c r="AB703" s="3"/>
    </row>
    <row r="704" spans="1:28"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3"/>
      <c r="AB704" s="3"/>
    </row>
    <row r="705" spans="1:28"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3"/>
      <c r="AB705" s="3"/>
    </row>
    <row r="706" spans="1:28"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3"/>
      <c r="AB706" s="3"/>
    </row>
    <row r="707" spans="1:28"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3"/>
      <c r="AB707" s="3"/>
    </row>
    <row r="708" spans="1:28"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3"/>
      <c r="AB708" s="3"/>
    </row>
    <row r="709" spans="1:28"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3"/>
      <c r="AB709" s="3"/>
    </row>
    <row r="710" spans="1:28"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3"/>
      <c r="AB710" s="3"/>
    </row>
    <row r="711" spans="1:28"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3"/>
      <c r="AB711" s="3"/>
    </row>
    <row r="712" spans="1:28"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3"/>
      <c r="AB712" s="3"/>
    </row>
    <row r="713" spans="1:28"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3"/>
      <c r="AB713" s="3"/>
    </row>
    <row r="714" spans="1:28"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3"/>
      <c r="AB714" s="3"/>
    </row>
    <row r="715" spans="1:28"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3"/>
      <c r="AB715" s="3"/>
    </row>
    <row r="716" spans="1:28"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3"/>
      <c r="AB716" s="3"/>
    </row>
    <row r="717" spans="1:28"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3"/>
      <c r="AB717" s="3"/>
    </row>
    <row r="718" spans="1:28"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3"/>
      <c r="AB718" s="3"/>
    </row>
    <row r="719" spans="1:28"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3"/>
      <c r="AB719" s="3"/>
    </row>
    <row r="720" spans="1:28"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3"/>
      <c r="AB720" s="3"/>
    </row>
    <row r="721" spans="1:28"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3"/>
      <c r="AB721" s="3"/>
    </row>
    <row r="722" spans="1:28"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3"/>
      <c r="AB722" s="3"/>
    </row>
    <row r="723" spans="1:28"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3"/>
      <c r="AB723" s="3"/>
    </row>
    <row r="724" spans="1:28"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3"/>
      <c r="AB724" s="3"/>
    </row>
    <row r="725" spans="1:28"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3"/>
      <c r="AB725" s="3"/>
    </row>
    <row r="726" spans="1:28"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3"/>
      <c r="AB726" s="3"/>
    </row>
    <row r="727" spans="1:28"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3"/>
      <c r="AB727" s="3"/>
    </row>
    <row r="728" spans="1:28"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3"/>
      <c r="AB728" s="3"/>
    </row>
    <row r="729" spans="1:28"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3"/>
      <c r="AB729" s="3"/>
    </row>
    <row r="730" spans="1:28"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3"/>
      <c r="AB730" s="3"/>
    </row>
    <row r="731" spans="1:28"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3"/>
      <c r="AB731" s="3"/>
    </row>
    <row r="732" spans="1:28"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3"/>
      <c r="AB732" s="3"/>
    </row>
    <row r="733" spans="1:28"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3"/>
      <c r="AB733" s="3"/>
    </row>
    <row r="734" spans="1:28"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3"/>
      <c r="AB734" s="3"/>
    </row>
    <row r="735" spans="1:28"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3"/>
      <c r="AB735" s="3"/>
    </row>
    <row r="736" spans="1:28"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3"/>
      <c r="AB736" s="3"/>
    </row>
    <row r="737" spans="1:28"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3"/>
      <c r="AB737" s="3"/>
    </row>
    <row r="738" spans="1:28"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3"/>
      <c r="AB738" s="3"/>
    </row>
    <row r="739" spans="1:28"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3"/>
      <c r="AB739" s="3"/>
    </row>
    <row r="740" spans="1:28"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3"/>
      <c r="AB740" s="3"/>
    </row>
    <row r="741" spans="1:28"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3"/>
      <c r="AB741" s="3"/>
    </row>
    <row r="742" spans="1:28"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3"/>
      <c r="AB742" s="3"/>
    </row>
    <row r="743" spans="1:28"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3"/>
      <c r="AB743" s="3"/>
    </row>
    <row r="744" spans="1:28"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3"/>
      <c r="AB744" s="3"/>
    </row>
    <row r="745" spans="1:28"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3"/>
      <c r="AB745" s="3"/>
    </row>
    <row r="746" spans="1:28"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3"/>
      <c r="AB746" s="3"/>
    </row>
    <row r="747" spans="1:28"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3"/>
      <c r="AB747" s="3"/>
    </row>
    <row r="748" spans="1:28"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3"/>
      <c r="AB748" s="3"/>
    </row>
    <row r="749" spans="1:28"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3"/>
      <c r="AB749" s="3"/>
    </row>
    <row r="750" spans="1:28"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3"/>
      <c r="AB750" s="3"/>
    </row>
    <row r="751" spans="1:28"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3"/>
      <c r="AB751" s="3"/>
    </row>
    <row r="752" spans="1:28"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3"/>
      <c r="AB752" s="3"/>
    </row>
    <row r="753" spans="1:28"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3"/>
      <c r="AB753" s="3"/>
    </row>
    <row r="754" spans="1:28"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3"/>
      <c r="AB754" s="3"/>
    </row>
    <row r="755" spans="1:28"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3"/>
      <c r="AB755" s="3"/>
    </row>
    <row r="756" spans="1:28"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3"/>
      <c r="AB756" s="3"/>
    </row>
    <row r="757" spans="1:28"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3"/>
      <c r="AB757" s="3"/>
    </row>
    <row r="758" spans="1:28"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3"/>
      <c r="AB758" s="3"/>
    </row>
    <row r="759" spans="1:28"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3"/>
      <c r="AB759" s="3"/>
    </row>
    <row r="760" spans="1:28"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3"/>
      <c r="AB760" s="3"/>
    </row>
    <row r="761" spans="1:28"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3"/>
      <c r="AB761" s="3"/>
    </row>
    <row r="762" spans="1:28"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3"/>
      <c r="AB762" s="3"/>
    </row>
    <row r="763" spans="1:28"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3"/>
      <c r="AB763" s="3"/>
    </row>
    <row r="764" spans="1:28"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3"/>
      <c r="AB764" s="3"/>
    </row>
    <row r="765" spans="1:28"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3"/>
      <c r="AB765" s="3"/>
    </row>
    <row r="766" spans="1:28"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3"/>
      <c r="AB766" s="3"/>
    </row>
    <row r="767" spans="1:28"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3"/>
      <c r="AB767" s="3"/>
    </row>
    <row r="768" spans="1:28"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3"/>
      <c r="AB768" s="3"/>
    </row>
    <row r="769" spans="1:28"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3"/>
      <c r="AB769" s="3"/>
    </row>
    <row r="770" spans="1:28"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3"/>
      <c r="AB770" s="3"/>
    </row>
    <row r="771" spans="1:28"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3"/>
      <c r="AB771" s="3"/>
    </row>
    <row r="772" spans="1:28"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3"/>
      <c r="AB772" s="3"/>
    </row>
    <row r="773" spans="1:28"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3"/>
      <c r="AB773" s="3"/>
    </row>
    <row r="774" spans="1:28"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3"/>
      <c r="AB774" s="3"/>
    </row>
    <row r="775" spans="1:28"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3"/>
      <c r="AB775" s="3"/>
    </row>
    <row r="776" spans="1:28"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3"/>
      <c r="AB776" s="3"/>
    </row>
    <row r="777" spans="1:28"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3"/>
      <c r="AB777" s="3"/>
    </row>
    <row r="778" spans="1:28"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3"/>
      <c r="AB778" s="3"/>
    </row>
    <row r="779" spans="1:28"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3"/>
      <c r="AB779" s="3"/>
    </row>
    <row r="780" spans="1:28"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3"/>
      <c r="AB780" s="3"/>
    </row>
    <row r="781" spans="1:28"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3"/>
      <c r="AB781" s="3"/>
    </row>
    <row r="782" spans="1:28"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3"/>
      <c r="AB782" s="3"/>
    </row>
    <row r="783" spans="1:28"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3"/>
      <c r="AB783" s="3"/>
    </row>
    <row r="784" spans="1:28"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3"/>
      <c r="AB784" s="3"/>
    </row>
    <row r="785" spans="1:28"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3"/>
      <c r="AB785" s="3"/>
    </row>
    <row r="786" spans="1:28"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3"/>
      <c r="AB786" s="3"/>
    </row>
    <row r="787" spans="1:28"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3"/>
      <c r="AB787" s="3"/>
    </row>
    <row r="788" spans="1:28"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3"/>
      <c r="AB788" s="3"/>
    </row>
    <row r="789" spans="1:28"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3"/>
      <c r="AB789" s="3"/>
    </row>
    <row r="790" spans="1:28"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3"/>
      <c r="AB790" s="3"/>
    </row>
    <row r="791" spans="1:28"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3"/>
      <c r="AB791" s="3"/>
    </row>
    <row r="792" spans="1:28"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3"/>
      <c r="AB792" s="3"/>
    </row>
    <row r="793" spans="1:28"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3"/>
      <c r="AB793" s="3"/>
    </row>
    <row r="794" spans="1:28"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3"/>
      <c r="AB794" s="3"/>
    </row>
    <row r="795" spans="1:28"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3"/>
      <c r="AB795" s="3"/>
    </row>
    <row r="796" spans="1:28"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3"/>
      <c r="AB796" s="3"/>
    </row>
    <row r="797" spans="1:28"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3"/>
      <c r="AB797" s="3"/>
    </row>
    <row r="798" spans="1:28"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3"/>
      <c r="AB798" s="3"/>
    </row>
    <row r="799" spans="1:28"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3"/>
      <c r="AB799" s="3"/>
    </row>
    <row r="800" spans="1:28"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3"/>
      <c r="AB800" s="3"/>
    </row>
    <row r="801" spans="1:28"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3"/>
      <c r="AB801" s="3"/>
    </row>
    <row r="802" spans="1:28"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3"/>
      <c r="AB802" s="3"/>
    </row>
    <row r="803" spans="1:28"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3"/>
      <c r="AB803" s="3"/>
    </row>
    <row r="804" spans="1:28"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3"/>
      <c r="AB804" s="3"/>
    </row>
    <row r="805" spans="1:28"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3"/>
      <c r="AB805" s="3"/>
    </row>
    <row r="806" spans="1:28"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3"/>
      <c r="AB806" s="3"/>
    </row>
    <row r="807" spans="1:28"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3"/>
      <c r="AB807" s="3"/>
    </row>
    <row r="808" spans="1:28"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3"/>
      <c r="AB808" s="3"/>
    </row>
    <row r="809" spans="1:28"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3"/>
      <c r="AB809" s="3"/>
    </row>
    <row r="810" spans="1:28"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3"/>
      <c r="AB810" s="3"/>
    </row>
    <row r="811" spans="1:28"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3"/>
      <c r="AB811" s="3"/>
    </row>
    <row r="812" spans="1:28"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3"/>
      <c r="AB812" s="3"/>
    </row>
    <row r="813" spans="1:28"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3"/>
      <c r="AB813" s="3"/>
    </row>
    <row r="814" spans="1:28"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3"/>
      <c r="AB814" s="3"/>
    </row>
    <row r="815" spans="1:28"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3"/>
      <c r="AB815" s="3"/>
    </row>
    <row r="816" spans="1:28"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3"/>
      <c r="AB816" s="3"/>
    </row>
    <row r="817" spans="1:28"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3"/>
      <c r="AB817" s="3"/>
    </row>
    <row r="818" spans="1:28"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3"/>
      <c r="AB818" s="3"/>
    </row>
    <row r="819" spans="1:28"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3"/>
      <c r="AB819" s="3"/>
    </row>
    <row r="820" spans="1:28"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3"/>
      <c r="AB820" s="3"/>
    </row>
    <row r="821" spans="1:28"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3"/>
      <c r="AB821" s="3"/>
    </row>
    <row r="822" spans="1:28"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3"/>
      <c r="AB822" s="3"/>
    </row>
    <row r="823" spans="1:28"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3"/>
      <c r="AB823" s="3"/>
    </row>
    <row r="824" spans="1:28"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3"/>
      <c r="AB824" s="3"/>
    </row>
    <row r="825" spans="1:28"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3"/>
      <c r="AB825" s="3"/>
    </row>
    <row r="826" spans="1:28"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3"/>
      <c r="AB826" s="3"/>
    </row>
    <row r="827" spans="1:28"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3"/>
      <c r="AB827" s="3"/>
    </row>
    <row r="828" spans="1:28"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3"/>
      <c r="AB828" s="3"/>
    </row>
    <row r="829" spans="1:28"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3"/>
      <c r="AB829" s="3"/>
    </row>
    <row r="830" spans="1:28"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3"/>
      <c r="AB830" s="3"/>
    </row>
    <row r="831" spans="1:28"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3"/>
      <c r="AB831" s="3"/>
    </row>
    <row r="832" spans="1:28"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3"/>
      <c r="AB832" s="3"/>
    </row>
    <row r="833" spans="1:28"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3"/>
      <c r="AB833" s="3"/>
    </row>
    <row r="834" spans="1:28"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3"/>
      <c r="AB834" s="3"/>
    </row>
    <row r="835" spans="1:28"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3"/>
      <c r="AB835" s="3"/>
    </row>
    <row r="836" spans="1:28"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3"/>
      <c r="AB836" s="3"/>
    </row>
    <row r="837" spans="1:28"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3"/>
      <c r="AB837" s="3"/>
    </row>
    <row r="838" spans="1:28"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3"/>
      <c r="AB838" s="3"/>
    </row>
    <row r="839" spans="1:28"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3"/>
      <c r="AB839" s="3"/>
    </row>
    <row r="840" spans="1:28"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3"/>
      <c r="AB840" s="3"/>
    </row>
    <row r="841" spans="1:28"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3"/>
      <c r="AB841" s="3"/>
    </row>
    <row r="842" spans="1:28"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3"/>
      <c r="AB842" s="3"/>
    </row>
    <row r="843" spans="1:28"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3"/>
      <c r="AB843" s="3"/>
    </row>
    <row r="844" spans="1:28"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3"/>
      <c r="AB844" s="3"/>
    </row>
    <row r="845" spans="1:28"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3"/>
      <c r="AB845" s="3"/>
    </row>
    <row r="846" spans="1:28"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3"/>
      <c r="AB846" s="3"/>
    </row>
    <row r="847" spans="1:28"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3"/>
      <c r="AB847" s="3"/>
    </row>
    <row r="848" spans="1:28"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3"/>
      <c r="AB848" s="3"/>
    </row>
    <row r="849" spans="1:28"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3"/>
      <c r="AB849" s="3"/>
    </row>
    <row r="850" spans="1:28"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3"/>
      <c r="AB850" s="3"/>
    </row>
    <row r="851" spans="1:28"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3"/>
      <c r="AB851" s="3"/>
    </row>
    <row r="852" spans="1:28"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3"/>
      <c r="AB852" s="3"/>
    </row>
    <row r="853" spans="1:28"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3"/>
      <c r="AB853" s="3"/>
    </row>
    <row r="854" spans="1:28"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3"/>
      <c r="AB854" s="3"/>
    </row>
    <row r="855" spans="1:28"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3"/>
      <c r="AB855" s="3"/>
    </row>
    <row r="856" spans="1:28"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3"/>
      <c r="AB856" s="3"/>
    </row>
    <row r="857" spans="1:28"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3"/>
      <c r="AB857" s="3"/>
    </row>
    <row r="858" spans="1:28"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3"/>
      <c r="AB858" s="3"/>
    </row>
    <row r="859" spans="1:28"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3"/>
      <c r="AB859" s="3"/>
    </row>
    <row r="860" spans="1:28"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3"/>
      <c r="AB860" s="3"/>
    </row>
    <row r="861" spans="1:28"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3"/>
      <c r="AB861" s="3"/>
    </row>
    <row r="862" spans="1:28"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3"/>
      <c r="AB862" s="3"/>
    </row>
    <row r="863" spans="1:28"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3"/>
      <c r="AB863" s="3"/>
    </row>
    <row r="864" spans="1:28"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3"/>
      <c r="AB864" s="3"/>
    </row>
    <row r="865" spans="1:28"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3"/>
      <c r="AB865" s="3"/>
    </row>
    <row r="866" spans="1:28"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3"/>
      <c r="AB866" s="3"/>
    </row>
    <row r="867" spans="1:28"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3"/>
      <c r="AB867" s="3"/>
    </row>
    <row r="868" spans="1:28"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3"/>
      <c r="AB868" s="3"/>
    </row>
    <row r="869" spans="1:28"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3"/>
      <c r="AB869" s="3"/>
    </row>
    <row r="870" spans="1:28"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3"/>
      <c r="AB870" s="3"/>
    </row>
    <row r="871" spans="1:28"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3"/>
      <c r="AB871" s="3"/>
    </row>
    <row r="872" spans="1:28"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3"/>
      <c r="AB872" s="3"/>
    </row>
    <row r="873" spans="1:28"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3"/>
      <c r="AB873" s="3"/>
    </row>
    <row r="874" spans="1:28"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3"/>
      <c r="AB874" s="3"/>
    </row>
    <row r="875" spans="1:28"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3"/>
      <c r="AB875" s="3"/>
    </row>
    <row r="876" spans="1:28"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3"/>
      <c r="AB876" s="3"/>
    </row>
    <row r="877" spans="1:28"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3"/>
      <c r="AB877" s="3"/>
    </row>
    <row r="878" spans="1:28"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3"/>
      <c r="AB878" s="3"/>
    </row>
    <row r="879" spans="1:28"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3"/>
      <c r="AB879" s="3"/>
    </row>
    <row r="880" spans="1:28"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3"/>
      <c r="AB880" s="3"/>
    </row>
    <row r="881" spans="1:28"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3"/>
      <c r="AB881" s="3"/>
    </row>
    <row r="882" spans="1:28"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3"/>
      <c r="AB882" s="3"/>
    </row>
    <row r="883" spans="1:28"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3"/>
      <c r="AB883" s="3"/>
    </row>
    <row r="884" spans="1:28"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3"/>
      <c r="AB884" s="3"/>
    </row>
    <row r="885" spans="1:28"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3"/>
      <c r="AB885" s="3"/>
    </row>
    <row r="886" spans="1:28"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3"/>
      <c r="AB886" s="3"/>
    </row>
    <row r="887" spans="1:28"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3"/>
      <c r="AB887" s="3"/>
    </row>
    <row r="888" spans="1:28"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3"/>
      <c r="AB888" s="3"/>
    </row>
    <row r="889" spans="1:28"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3"/>
      <c r="AB889" s="3"/>
    </row>
    <row r="890" spans="1:28"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3"/>
      <c r="AB890" s="3"/>
    </row>
    <row r="891" spans="1:28"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3"/>
      <c r="AB891" s="3"/>
    </row>
    <row r="892" spans="1:28"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3"/>
      <c r="AB892" s="3"/>
    </row>
    <row r="893" spans="1:28"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3"/>
      <c r="AB893" s="3"/>
    </row>
    <row r="894" spans="1:28"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3"/>
      <c r="AB894" s="3"/>
    </row>
    <row r="895" spans="1:28"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3"/>
      <c r="AB895" s="3"/>
    </row>
    <row r="896" spans="1:28"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3"/>
      <c r="AB896" s="3"/>
    </row>
    <row r="897" spans="1:28"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3"/>
      <c r="AB897" s="3"/>
    </row>
    <row r="898" spans="1:28"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3"/>
      <c r="AB898" s="3"/>
    </row>
    <row r="899" spans="1:28"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3"/>
      <c r="AB899" s="3"/>
    </row>
    <row r="900" spans="1:28"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3"/>
      <c r="AB900" s="3"/>
    </row>
    <row r="901" spans="1:28"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3"/>
      <c r="AB901" s="3"/>
    </row>
    <row r="902" spans="1:28"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3"/>
      <c r="AB902" s="3"/>
    </row>
    <row r="903" spans="1:28"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3"/>
      <c r="AB903" s="3"/>
    </row>
    <row r="904" spans="1:28"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3"/>
      <c r="AB904" s="3"/>
    </row>
    <row r="905" spans="1:28"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3"/>
      <c r="AB905" s="3"/>
    </row>
    <row r="906" spans="1:28"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3"/>
      <c r="AB906" s="3"/>
    </row>
    <row r="907" spans="1:28"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3"/>
      <c r="AB907" s="3"/>
    </row>
    <row r="908" spans="1:28"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3"/>
      <c r="AB908" s="3"/>
    </row>
    <row r="909" spans="1:28"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3"/>
      <c r="AB909" s="3"/>
    </row>
    <row r="910" spans="1:28"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3"/>
      <c r="AB910" s="3"/>
    </row>
    <row r="911" spans="1:28"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3"/>
      <c r="AB911" s="3"/>
    </row>
    <row r="912" spans="1:28"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3"/>
      <c r="AB912" s="3"/>
    </row>
    <row r="913" spans="1:28"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3"/>
      <c r="AB913" s="3"/>
    </row>
    <row r="914" spans="1:28"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3"/>
      <c r="AB914" s="3"/>
    </row>
    <row r="915" spans="1:28"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3"/>
      <c r="AB915" s="3"/>
    </row>
    <row r="916" spans="1:28"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3"/>
      <c r="AB916" s="3"/>
    </row>
    <row r="917" spans="1:28"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3"/>
      <c r="AB917" s="3"/>
    </row>
    <row r="918" spans="1:28"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3"/>
      <c r="AB918" s="3"/>
    </row>
    <row r="919" spans="1:28"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3"/>
      <c r="AB919" s="3"/>
    </row>
    <row r="920" spans="1:28"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3"/>
      <c r="AB920" s="3"/>
    </row>
    <row r="921" spans="1:28"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3"/>
      <c r="AB921" s="3"/>
    </row>
    <row r="922" spans="1:28"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3"/>
      <c r="AB922" s="3"/>
    </row>
    <row r="923" spans="1:28"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3"/>
      <c r="AB923" s="3"/>
    </row>
    <row r="924" spans="1:28"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3"/>
      <c r="AB924" s="3"/>
    </row>
    <row r="925" spans="1:28"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3"/>
      <c r="AB925" s="3"/>
    </row>
    <row r="926" spans="1:28"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3"/>
      <c r="AB926" s="3"/>
    </row>
    <row r="927" spans="1:28"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3"/>
      <c r="AB927" s="3"/>
    </row>
    <row r="928" spans="1:28"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3"/>
      <c r="AB928" s="3"/>
    </row>
    <row r="929" spans="1:28"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3"/>
      <c r="AB929" s="3"/>
    </row>
    <row r="930" spans="1:28"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3"/>
      <c r="AB930" s="3"/>
    </row>
    <row r="931" spans="1:28"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3"/>
      <c r="AB931" s="3"/>
    </row>
    <row r="932" spans="1:28"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3"/>
      <c r="AB932" s="3"/>
    </row>
    <row r="933" spans="1:28"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3"/>
      <c r="AB933" s="3"/>
    </row>
    <row r="934" spans="1:28"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3"/>
      <c r="AB934" s="3"/>
    </row>
    <row r="935" spans="1:28"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3"/>
      <c r="AB935" s="3"/>
    </row>
    <row r="936" spans="1:28"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3"/>
      <c r="AB936" s="3"/>
    </row>
    <row r="937" spans="1:28"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3"/>
      <c r="AB937" s="3"/>
    </row>
    <row r="938" spans="1:28"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3"/>
      <c r="AB938" s="3"/>
    </row>
    <row r="939" spans="1:28"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3"/>
      <c r="AB939" s="3"/>
    </row>
    <row r="940" spans="1:28"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3"/>
      <c r="AB940" s="3"/>
    </row>
    <row r="941" spans="1:28"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3"/>
      <c r="AB941" s="3"/>
    </row>
    <row r="942" spans="1:28"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3"/>
      <c r="AB942" s="3"/>
    </row>
    <row r="943" spans="1:28"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3"/>
      <c r="AB943" s="3"/>
    </row>
    <row r="944" spans="1:28"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3"/>
      <c r="AB944" s="3"/>
    </row>
    <row r="945" spans="1:28"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3"/>
      <c r="AB945" s="3"/>
    </row>
    <row r="946" spans="1:28"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3"/>
      <c r="AB946" s="3"/>
    </row>
    <row r="947" spans="1:28"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3"/>
      <c r="AB947" s="3"/>
    </row>
    <row r="948" spans="1:28"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3"/>
      <c r="AB948" s="3"/>
    </row>
    <row r="949" spans="1:28"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3"/>
      <c r="AB949" s="3"/>
    </row>
    <row r="950" spans="1:28"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3"/>
      <c r="AB950" s="3"/>
    </row>
    <row r="951" spans="1:28"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3"/>
      <c r="AB951" s="3"/>
    </row>
    <row r="952" spans="1:28"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3"/>
      <c r="AB952" s="3"/>
    </row>
    <row r="953" spans="1:28"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3"/>
      <c r="AB953" s="3"/>
    </row>
    <row r="954" spans="1:28"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3"/>
      <c r="AB954" s="3"/>
    </row>
    <row r="955" spans="1:28"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3"/>
      <c r="AB955" s="3"/>
    </row>
    <row r="956" spans="1:28"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3"/>
      <c r="AB956" s="3"/>
    </row>
    <row r="957" spans="1:28"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3"/>
      <c r="AB957" s="3"/>
    </row>
    <row r="958" spans="1:28"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3"/>
      <c r="AB958" s="3"/>
    </row>
    <row r="959" spans="1:28"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3"/>
      <c r="AB959" s="3"/>
    </row>
    <row r="960" spans="1:28"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3"/>
      <c r="AB960" s="3"/>
    </row>
    <row r="961" spans="1:28"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3"/>
      <c r="AB961" s="3"/>
    </row>
    <row r="962" spans="1:28"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3"/>
      <c r="AB962" s="3"/>
    </row>
    <row r="963" spans="1:28"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3"/>
      <c r="AB963" s="3"/>
    </row>
    <row r="964" spans="1:28"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3"/>
      <c r="AB964" s="3"/>
    </row>
    <row r="965" spans="1:28"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3"/>
      <c r="AB965" s="3"/>
    </row>
    <row r="966" spans="1:28"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3"/>
      <c r="AB966" s="3"/>
    </row>
    <row r="967" spans="1:28"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3"/>
      <c r="AB967" s="3"/>
    </row>
    <row r="968" spans="1:28"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3"/>
      <c r="AB968" s="3"/>
    </row>
    <row r="969" spans="1:28"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3"/>
      <c r="AB969" s="3"/>
    </row>
    <row r="970" spans="1:28"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3"/>
      <c r="AB970" s="3"/>
    </row>
    <row r="971" spans="1:28"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3"/>
      <c r="AB971" s="3"/>
    </row>
    <row r="972" spans="1:28"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3"/>
      <c r="AB972" s="3"/>
    </row>
    <row r="973" spans="1:28"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3"/>
      <c r="AB973" s="3"/>
    </row>
    <row r="974" spans="1:28"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3"/>
      <c r="AB974" s="3"/>
    </row>
    <row r="975" spans="1:28"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3"/>
      <c r="AB975" s="3"/>
    </row>
    <row r="976" spans="1:28"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3"/>
      <c r="AB976" s="3"/>
    </row>
    <row r="977" spans="1:28"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3"/>
      <c r="AB977" s="3"/>
    </row>
    <row r="978" spans="1:28"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3"/>
      <c r="AB978" s="3"/>
    </row>
    <row r="979" spans="1:28"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3"/>
      <c r="AB979" s="3"/>
    </row>
    <row r="980" spans="1:28"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3"/>
      <c r="AB980" s="3"/>
    </row>
    <row r="981" spans="1:28"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3"/>
      <c r="AB981" s="3"/>
    </row>
    <row r="982" spans="1:28"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3"/>
      <c r="AB982" s="3"/>
    </row>
    <row r="983" spans="1:28"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3"/>
      <c r="AB983" s="3"/>
    </row>
    <row r="984" spans="1:28"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3"/>
      <c r="AB984" s="3"/>
    </row>
    <row r="985" spans="1:28"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3"/>
      <c r="AB985" s="3"/>
    </row>
    <row r="986" spans="1:28"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3"/>
      <c r="AB986" s="3"/>
    </row>
    <row r="987" spans="1:28"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3"/>
      <c r="AB987" s="3"/>
    </row>
    <row r="988" spans="1:28"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3"/>
      <c r="AB988" s="3"/>
    </row>
    <row r="989" spans="1:28"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3"/>
      <c r="AB989" s="3"/>
    </row>
    <row r="990" spans="1:28"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3"/>
      <c r="AB990" s="3"/>
    </row>
    <row r="991" spans="1:28"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3"/>
      <c r="AB991" s="3"/>
    </row>
    <row r="992" spans="1:28"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3"/>
      <c r="AB992" s="3"/>
    </row>
    <row r="993" spans="1:28"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3"/>
      <c r="AB993" s="3"/>
    </row>
    <row r="994" spans="1:28"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3"/>
      <c r="AB994" s="3"/>
    </row>
    <row r="995" spans="1:28"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3"/>
      <c r="AB995" s="3"/>
    </row>
    <row r="996" spans="1:28"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3"/>
      <c r="AB996" s="3"/>
    </row>
    <row r="997" spans="1:28"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3"/>
      <c r="AB997" s="3"/>
    </row>
    <row r="998" spans="1:28"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3"/>
      <c r="AB998" s="3"/>
    </row>
    <row r="999" spans="1:28"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3"/>
      <c r="AB999" s="3"/>
    </row>
    <row r="1000" spans="1:28"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3"/>
      <c r="AB1000" s="3"/>
    </row>
    <row r="1001" spans="1:28" ht="12.75" customHeight="1" x14ac:dyDescent="0.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3"/>
      <c r="AB1001" s="3"/>
    </row>
    <row r="1002" spans="1:28" ht="12.75" customHeight="1" x14ac:dyDescent="0.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3"/>
      <c r="AB1002" s="3"/>
    </row>
    <row r="1003" spans="1:28" ht="12.75" customHeight="1" x14ac:dyDescent="0.2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3"/>
      <c r="AB1003" s="3"/>
    </row>
    <row r="1004" spans="1:28" ht="12.75" customHeight="1" x14ac:dyDescent="0.2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3"/>
      <c r="AB1004" s="3"/>
    </row>
    <row r="1005" spans="1:28" ht="12.75" customHeight="1" x14ac:dyDescent="0.2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3"/>
      <c r="AB1005" s="3"/>
    </row>
    <row r="1006" spans="1:28" ht="12.75" customHeight="1" x14ac:dyDescent="0.25">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3"/>
      <c r="AB1006" s="3"/>
    </row>
    <row r="1007" spans="1:28" ht="12.75" customHeight="1" x14ac:dyDescent="0.25">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3"/>
      <c r="AB1007" s="3"/>
    </row>
    <row r="1008" spans="1:28" ht="12.75" customHeight="1" x14ac:dyDescent="0.25">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3"/>
      <c r="AB1008" s="3"/>
    </row>
    <row r="1009" spans="1:28" ht="12.75" customHeight="1" x14ac:dyDescent="0.25">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3"/>
      <c r="AB1009" s="3"/>
    </row>
    <row r="1010" spans="1:28" ht="12.75" customHeight="1" x14ac:dyDescent="0.25">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3"/>
      <c r="AB1010" s="3"/>
    </row>
    <row r="1011" spans="1:28" ht="12.75" customHeight="1" x14ac:dyDescent="0.25">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3"/>
      <c r="AB1011" s="3"/>
    </row>
    <row r="1012" spans="1:28" ht="12.75" customHeight="1" x14ac:dyDescent="0.25">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3"/>
      <c r="AB1012" s="3"/>
    </row>
    <row r="1013" spans="1:28" ht="12.75" customHeight="1" x14ac:dyDescent="0.25">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3"/>
      <c r="AB1013" s="3"/>
    </row>
    <row r="1014" spans="1:28" ht="12.75" customHeight="1" x14ac:dyDescent="0.25">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3"/>
      <c r="AB1014" s="3"/>
    </row>
    <row r="1015" spans="1:28" ht="12.75" customHeight="1" x14ac:dyDescent="0.25">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3"/>
      <c r="AB1015" s="3"/>
    </row>
    <row r="1016" spans="1:28" ht="12.75" customHeight="1" x14ac:dyDescent="0.25">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3"/>
      <c r="AB1016" s="3"/>
    </row>
    <row r="1017" spans="1:28" ht="12.75" customHeight="1" x14ac:dyDescent="0.25">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3"/>
      <c r="AB1017" s="3"/>
    </row>
    <row r="1018" spans="1:28" ht="12.75" customHeight="1" x14ac:dyDescent="0.25">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3"/>
      <c r="AB1018" s="3"/>
    </row>
    <row r="1019" spans="1:28" ht="12.75" customHeight="1" x14ac:dyDescent="0.25">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3"/>
      <c r="AB1019" s="3"/>
    </row>
    <row r="1020" spans="1:28" ht="12.75" customHeight="1" x14ac:dyDescent="0.25">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3"/>
      <c r="AB1020" s="3"/>
    </row>
    <row r="1021" spans="1:28" ht="12.75" customHeight="1" x14ac:dyDescent="0.25">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3"/>
      <c r="AB1021" s="3"/>
    </row>
    <row r="1022" spans="1:28" ht="12.75" customHeight="1" x14ac:dyDescent="0.25">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3"/>
      <c r="AB1022" s="3"/>
    </row>
    <row r="1023" spans="1:28" ht="12.75" customHeight="1" x14ac:dyDescent="0.25">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3"/>
      <c r="AB1023" s="3"/>
    </row>
    <row r="1024" spans="1:28" ht="12.75" customHeight="1" x14ac:dyDescent="0.25">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3"/>
      <c r="AB1024" s="3"/>
    </row>
    <row r="1025" spans="1:28" ht="12.75" customHeight="1" x14ac:dyDescent="0.25">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3"/>
      <c r="AB1025" s="3"/>
    </row>
    <row r="1026" spans="1:28" ht="12.75" customHeight="1" x14ac:dyDescent="0.25">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3"/>
      <c r="AB1026" s="3"/>
    </row>
    <row r="1027" spans="1:28" ht="12.75" customHeight="1" x14ac:dyDescent="0.25">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3"/>
      <c r="AB1027" s="3"/>
    </row>
    <row r="1028" spans="1:28" ht="12.75" customHeight="1" x14ac:dyDescent="0.25">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3"/>
      <c r="AB1028" s="3"/>
    </row>
    <row r="1029" spans="1:28" ht="12.75" customHeight="1" x14ac:dyDescent="0.25">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3"/>
      <c r="AB1029" s="3"/>
    </row>
    <row r="1030" spans="1:28" ht="12.75" customHeight="1" x14ac:dyDescent="0.25">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3"/>
      <c r="AB1030" s="3"/>
    </row>
    <row r="1031" spans="1:28" ht="12.75" customHeight="1" x14ac:dyDescent="0.25">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3"/>
      <c r="AB1031" s="3"/>
    </row>
    <row r="1032" spans="1:28" ht="12.75" customHeight="1" x14ac:dyDescent="0.25">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3"/>
      <c r="AB1032" s="3"/>
    </row>
    <row r="1033" spans="1:28" ht="12.75" customHeight="1" x14ac:dyDescent="0.25">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3"/>
      <c r="AB1033" s="3"/>
    </row>
    <row r="1034" spans="1:28" ht="12.75" customHeight="1" x14ac:dyDescent="0.25">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3"/>
      <c r="AB1034" s="3"/>
    </row>
    <row r="1035" spans="1:28" ht="12.75" customHeight="1" x14ac:dyDescent="0.25">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3"/>
      <c r="AB1035" s="3"/>
    </row>
    <row r="1036" spans="1:28" ht="12.75" customHeight="1" x14ac:dyDescent="0.25">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3"/>
      <c r="AB1036" s="3"/>
    </row>
    <row r="1037" spans="1:28" ht="12.75" customHeight="1" x14ac:dyDescent="0.25">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3"/>
      <c r="AB1037" s="3"/>
    </row>
    <row r="1038" spans="1:28" ht="12.75" customHeight="1" x14ac:dyDescent="0.25">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3"/>
      <c r="AB1038" s="3"/>
    </row>
    <row r="1039" spans="1:28" ht="12.75" customHeight="1" x14ac:dyDescent="0.25">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3"/>
      <c r="AB1039" s="3"/>
    </row>
    <row r="1040" spans="1:28" ht="12.75" customHeight="1" x14ac:dyDescent="0.25">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3"/>
      <c r="AB1040" s="3"/>
    </row>
    <row r="1041" spans="1:28" ht="12.75" customHeight="1" x14ac:dyDescent="0.25">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3"/>
      <c r="AB1041" s="3"/>
    </row>
    <row r="1042" spans="1:28" ht="12.75" customHeight="1" x14ac:dyDescent="0.25">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3"/>
      <c r="AB1042" s="3"/>
    </row>
    <row r="1043" spans="1:28" ht="12.75" customHeight="1" x14ac:dyDescent="0.25">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3"/>
      <c r="AB1043" s="3"/>
    </row>
  </sheetData>
  <mergeCells count="16">
    <mergeCell ref="B1:J1"/>
    <mergeCell ref="A2:A3"/>
    <mergeCell ref="B2:B3"/>
    <mergeCell ref="C2:C3"/>
    <mergeCell ref="D2:H2"/>
    <mergeCell ref="I2:I3"/>
    <mergeCell ref="J2:J3"/>
    <mergeCell ref="A53:C53"/>
    <mergeCell ref="A54:C54"/>
    <mergeCell ref="A46:H46"/>
    <mergeCell ref="I46:J46"/>
    <mergeCell ref="A47:H47"/>
    <mergeCell ref="I47:J47"/>
    <mergeCell ref="A48:H48"/>
    <mergeCell ref="I48:J48"/>
    <mergeCell ref="A52:C52"/>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CANTIDADES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Laura Bravo</cp:lastModifiedBy>
  <dcterms:modified xsi:type="dcterms:W3CDTF">2023-09-04T19:31:23Z</dcterms:modified>
</cp:coreProperties>
</file>